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35" yWindow="-90" windowWidth="28830" windowHeight="6240" activeTab="1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5" l="1"/>
  <c r="C10" i="5"/>
  <c r="C9" i="5"/>
  <c r="C8" i="5"/>
  <c r="G7" i="5"/>
  <c r="E7" i="5"/>
  <c r="C7" i="5"/>
  <c r="G6" i="5"/>
  <c r="E6" i="5"/>
  <c r="C6" i="5"/>
  <c r="C5" i="5" l="1"/>
  <c r="D4" i="5"/>
  <c r="C3" i="5"/>
  <c r="A4" i="1"/>
  <c r="A2" i="1"/>
  <c r="A5" i="4"/>
  <c r="A3" i="4"/>
  <c r="C14" i="1"/>
  <c r="C13" i="1"/>
  <c r="C12" i="1"/>
  <c r="C11" i="1"/>
  <c r="G10" i="1"/>
  <c r="E10" i="1"/>
  <c r="C10" i="1"/>
  <c r="G9" i="1"/>
  <c r="E9" i="1"/>
  <c r="C9" i="1"/>
  <c r="C8" i="1"/>
  <c r="D7" i="1"/>
  <c r="C6" i="1"/>
  <c r="C15" i="4"/>
  <c r="C14" i="4"/>
  <c r="C13" i="4"/>
  <c r="C12" i="4"/>
  <c r="G11" i="4"/>
  <c r="E11" i="4"/>
  <c r="C11" i="4"/>
  <c r="G10" i="4"/>
  <c r="E10" i="4"/>
  <c r="C9" i="4"/>
  <c r="C10" i="4"/>
  <c r="C7" i="4"/>
  <c r="D8" i="4"/>
  <c r="G74" i="4"/>
  <c r="G73" i="4"/>
</calcChain>
</file>

<file path=xl/sharedStrings.xml><?xml version="1.0" encoding="utf-8"?>
<sst xmlns="http://schemas.openxmlformats.org/spreadsheetml/2006/main" count="647" uniqueCount="292">
  <si>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</si>
  <si>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</si>
  <si>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</si>
  <si>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</si>
  <si>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</si>
  <si>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</si>
  <si>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</si>
  <si>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</si>
  <si>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</si>
  <si>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</si>
  <si>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</si>
  <si>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</si>
  <si>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</si>
  <si>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Запасной картридж для МФУ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</si>
  <si>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</si>
  <si>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</si>
  <si>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</si>
  <si>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</si>
  <si>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</si>
  <si>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</si>
  <si>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</si>
  <si>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</si>
  <si>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</si>
  <si>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</si>
  <si>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</si>
  <si>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</si>
  <si>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</si>
  <si>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</si>
  <si>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</si>
  <si>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</si>
  <si>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</si>
  <si>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</si>
  <si>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Спецодежда, спецобувь</t>
  </si>
  <si>
    <t>конкурсант привозит с собой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</si>
  <si>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</si>
  <si>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</si>
  <si>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Координатно-измерительная машина</t>
  </si>
  <si>
    <t>Профилометр</t>
  </si>
  <si>
    <t>Штангенциркуль цифровой 0-150 мм</t>
  </si>
  <si>
    <t>Цена деления: 0,01 мм</t>
  </si>
  <si>
    <t>Набор микрометров цифровых 0-100 мм</t>
  </si>
  <si>
    <t>Цена деления: 0,001 мм</t>
  </si>
  <si>
    <t>Набор микрометров зубомерных (дисковых) 0-75мм</t>
  </si>
  <si>
    <t>Микрометр для измерения наружной резьбы 25-50 мм</t>
  </si>
  <si>
    <t>Подбирается под резьбовой микрометр</t>
  </si>
  <si>
    <t>Набор стальных концевых мер, класс 1. ISO3650</t>
  </si>
  <si>
    <t>Глубиномер микрометрический 0-150 мм</t>
  </si>
  <si>
    <t>Прециз. индикатор часового типа с защитой от толчков 1/58 мм</t>
  </si>
  <si>
    <t>Гидравлический магнитный измер. штатив (с опорой) 260 мм</t>
  </si>
  <si>
    <t>Калибр Пробка М30х1,5 - 6Н</t>
  </si>
  <si>
    <t>Проход + Не проход</t>
  </si>
  <si>
    <t xml:space="preserve">Стул </t>
  </si>
  <si>
    <t>Длина 1200 мм Ширина 800 мм С покрытием</t>
  </si>
  <si>
    <t>Освещение: Допустимо верхнее искусственное освещение не менее 600 люкс</t>
  </si>
  <si>
    <t>Контур заземления для электропитания и сети слаботочных подключений (при необходимости) : не требуется</t>
  </si>
  <si>
    <t>Кулер с водой</t>
  </si>
  <si>
    <t>Объем 10 л.</t>
  </si>
  <si>
    <t>С возможностью нагрева и охлаждения воды</t>
  </si>
  <si>
    <t>Напольная вешалка из металла предназначена для верхней одежды.</t>
  </si>
  <si>
    <t>Офисный, стальной каркас</t>
  </si>
  <si>
    <t xml:space="preserve">шт. </t>
  </si>
  <si>
    <t xml:space="preserve">Компьютер </t>
  </si>
  <si>
    <t>Клавиатура</t>
  </si>
  <si>
    <t>Мышка для компьютера</t>
  </si>
  <si>
    <t>Коврик для мыши</t>
  </si>
  <si>
    <t>Принтер А3 + А4</t>
  </si>
  <si>
    <t>Аптечка первой помощи «ФЭСТ»</t>
  </si>
  <si>
    <t>Углекислотный огнетушитель ОУ-3</t>
  </si>
  <si>
    <t>Высота 2500мм; Ширина 1200мм; Глубина 800мм; Крепление с помощью болтов; Нагрузка на полку 120 кг</t>
  </si>
  <si>
    <t>Контейнер</t>
  </si>
  <si>
    <t>Контейнер пластиковый для переноски деталей, объем от 3 до 10 литров</t>
  </si>
  <si>
    <t>Покрытие пола: бетонный пол покрытый резиновой краской на всей площади</t>
  </si>
  <si>
    <t>Контейнер для сбора стружки</t>
  </si>
  <si>
    <t>Стойкость к повреждениям от металлической стружки.</t>
  </si>
  <si>
    <t>Набор удлиненных производственных шестигранников (2,5-10 мм)</t>
  </si>
  <si>
    <t>Набор рожковых ключей (6-27)</t>
  </si>
  <si>
    <t>Калькулятор</t>
  </si>
  <si>
    <t>Секундомер цифровой</t>
  </si>
  <si>
    <t>Набор шаберов</t>
  </si>
  <si>
    <t>Набор надфилей</t>
  </si>
  <si>
    <t>Набор для базирования и фиксации тисков к столу</t>
  </si>
  <si>
    <t>Набор параллельных подкладок</t>
  </si>
  <si>
    <t>Щетки-сметки</t>
  </si>
  <si>
    <t xml:space="preserve">Молоток </t>
  </si>
  <si>
    <t>Без отдачи с щадящим ударом</t>
  </si>
  <si>
    <t>Торцевая фреза с оправкой</t>
  </si>
  <si>
    <t>Оправка с цангой под фрезу 10 мм</t>
  </si>
  <si>
    <t>Оправка с цангой под фрезу 6 мм</t>
  </si>
  <si>
    <t>Оправка с цангой под сверло диаметром 5 мм</t>
  </si>
  <si>
    <t>Оправка с цангой под метчик М6</t>
  </si>
  <si>
    <t>Компьютер</t>
  </si>
  <si>
    <t>Мышь для компьютера</t>
  </si>
  <si>
    <t>Флэшка</t>
  </si>
  <si>
    <t>Монитор</t>
  </si>
  <si>
    <t>Очки защитные</t>
  </si>
  <si>
    <t xml:space="preserve">Перчатки </t>
  </si>
  <si>
    <t>шт.</t>
  </si>
  <si>
    <t>пары</t>
  </si>
  <si>
    <t>Акустическая система (микрофон, колонка.)</t>
  </si>
  <si>
    <t>Проектор</t>
  </si>
  <si>
    <t>Экран для проектора</t>
  </si>
  <si>
    <t>Набор микрометрических нутромеров 12-50 мм</t>
  </si>
  <si>
    <t>Наконечники для резьбового микрометра 1- 1.75 мм</t>
  </si>
  <si>
    <t>Калибр Пробка М6х1 - 6Н</t>
  </si>
  <si>
    <t>Ветошь</t>
  </si>
  <si>
    <t>Смазочно Охлаждающая Жидкость</t>
  </si>
  <si>
    <t>Д16Т с сертификатом подтверждения
Размеры заготовки - 80x80х40(h)</t>
  </si>
  <si>
    <t xml:space="preserve">Пластинки </t>
  </si>
  <si>
    <t xml:space="preserve">кг. </t>
  </si>
  <si>
    <t xml:space="preserve">литр </t>
  </si>
  <si>
    <t>Диапазон измерений: 500 x 700 x 400 мм
Температурная компенсация (16°C - 26°C)
Точность измерений не более 0.0017 мкм на 100 мм
Наличие данного оборудования рекомендуется.</t>
  </si>
  <si>
    <t>Для используемого принтера. Все цвета.</t>
  </si>
  <si>
    <t>Урна под мусор</t>
  </si>
  <si>
    <t xml:space="preserve">Согласовывается с МК                                                                                          </t>
  </si>
  <si>
    <t>Скотч (широкий)</t>
  </si>
  <si>
    <t>Файлы А4</t>
  </si>
  <si>
    <t>Бумага А4</t>
  </si>
  <si>
    <t>Бумага А3</t>
  </si>
  <si>
    <t>Ручки шариковые</t>
  </si>
  <si>
    <t>Синего цвета</t>
  </si>
  <si>
    <t>Линейка (30см)</t>
  </si>
  <si>
    <t>Степлер + скобы</t>
  </si>
  <si>
    <t>Ножницы</t>
  </si>
  <si>
    <t xml:space="preserve">Канцелярский нож </t>
  </si>
  <si>
    <t>пачка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</si>
  <si>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Фрезерные работы на станках с ЧПУ</t>
    </r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</si>
  <si>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</si>
  <si>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</si>
  <si>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</si>
  <si>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</si>
  <si>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</si>
  <si>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</si>
  <si>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</si>
  <si>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</si>
  <si>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</si>
  <si>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</si>
  <si>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</si>
  <si>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</si>
  <si>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</si>
  <si>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</si>
  <si>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</si>
  <si>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Инфраструктурный лист для оснащения конкурсной площадки</t>
  </si>
  <si>
    <t>по компетенции</t>
  </si>
  <si>
    <t>Субъект Российской Федерации:</t>
  </si>
  <si>
    <t>Базовая организация расположения конкурсной площадки: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</si>
  <si>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</si>
  <si>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</si>
  <si>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Технический эксперт: </t>
  </si>
  <si>
    <t xml:space="preserve">Количество экспертов (в т.ч. с главным экспертом): </t>
  </si>
  <si>
    <t xml:space="preserve">Количество конкурсантов (команд): </t>
  </si>
  <si>
    <t xml:space="preserve">Количество рабочих мест: </t>
  </si>
  <si>
    <t xml:space="preserve">Даты проведения: </t>
  </si>
  <si>
    <t xml:space="preserve">Интернет : Подключение  ноутбуков, компьютеров к беспроводному интернету (с возможностью подключения к проводному интернету) 	</t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</si>
  <si>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</si>
  <si>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</si>
  <si>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________ кв.м.</t>
    </r>
  </si>
  <si>
    <r>
      <t xml:space="preserve">Электричество: </t>
    </r>
    <r>
      <rPr>
        <u/>
        <sz val="11"/>
        <color rgb="FFFF0000"/>
        <rFont val="Times New Roman"/>
        <family val="1"/>
        <charset val="204"/>
      </rPr>
      <t xml:space="preserve">1 подключение к сети  220 Вольт </t>
    </r>
  </si>
  <si>
    <t>Фрезерные работы на станках с ЧПУ</t>
  </si>
  <si>
    <t>* Макс. частота вращения шпинделя - 8 000 - 18 000 об/мин.
* Ход (X/Y/Z) мм 500-1500/300-600/300-600, 
* Число инструментальных позиций 10 - 30
* Наличие системы измерения длины инструмента
* Система управления SIEMENS 840D sl - ShopMill или аналог
* Точность позиционирования - не более 10 мкм.
* Запрет на работу станка при открытой двери
* Система для измерения деталей
* Тип хвостовика инструмента - SK-40, или ВТ-40
* Пистолет для СОЖ
* Подача сжатого воздуха в линейки
* Скорость рабочей подачи по осям X Y Z до 24 м/мин
* Ускоренные перемещение по осям X, Y, Z 30 м/мин</t>
  </si>
  <si>
    <t>Стол/верстак</t>
  </si>
  <si>
    <t>Заготовка, для проведения Д-1</t>
  </si>
  <si>
    <t xml:space="preserve">Размеры заготовки - 40x40х40
Для проведения дня Д-1
Материал Д16Т </t>
  </si>
  <si>
    <t>Заготовка, Модуль В (вариатив)</t>
  </si>
  <si>
    <t>Заготовка, Модуль А (инвариатив)</t>
  </si>
  <si>
    <t>Заготовка, Модуль Б-1 (инвариатив)</t>
  </si>
  <si>
    <t>Заготовка, Модуль Б-2 (инвариатив)</t>
  </si>
  <si>
    <t>Разрабатывается с работодателем, согласовывается с МК</t>
  </si>
  <si>
    <t>Оправка с цангой под фрезу для обработки фасок</t>
  </si>
  <si>
    <t xml:space="preserve">Оправка с цангой под резьбофрезу </t>
  </si>
  <si>
    <t>Стойка для микрометра, для фиксации микрометров с диапазоном измерений до 100 мм</t>
  </si>
  <si>
    <t>Стойка для микрометров</t>
  </si>
  <si>
    <t>Твердосплавная, без покрытия.
Для обработки алюминия. Высота рабочей части до 25 мм.
Количество с учетом проведения дня Д-1</t>
  </si>
  <si>
    <t>Твердосплавная, без покрытия.
Для обработки алюминия. Высота рабочей части до 30 мм.
Количество с учетом проведения дня Д-1</t>
  </si>
  <si>
    <t>Набор цанг</t>
  </si>
  <si>
    <t>Рекомендуется для вариативной части</t>
  </si>
  <si>
    <t>инструмент</t>
  </si>
  <si>
    <t>Набор ключей для сборки оправок</t>
  </si>
  <si>
    <t xml:space="preserve">Подбирается в зависимости от оправок для станка </t>
  </si>
  <si>
    <t>CAM - система</t>
  </si>
  <si>
    <t>ПО</t>
  </si>
  <si>
    <t xml:space="preserve">шт. ( на 1 раб.место) </t>
  </si>
  <si>
    <t>Приспособление для сборки инструмента</t>
  </si>
  <si>
    <t>Тиски гидравлические машинные прецизионные</t>
  </si>
  <si>
    <t>Штанге глубиномер 0-150 мм</t>
  </si>
  <si>
    <t>USB Флэш-карта</t>
  </si>
  <si>
    <t>Горячая и холодная вода</t>
  </si>
  <si>
    <t xml:space="preserve"> Стеллаж</t>
  </si>
  <si>
    <t xml:space="preserve">шт. ( на 1 конкурсанта) </t>
  </si>
  <si>
    <t>Фреза концевая  ø10 мм (Модуль А)</t>
  </si>
  <si>
    <t>Фреза концевая ø6 мм (Модуль А)</t>
  </si>
  <si>
    <t>Антистатический, с возможностью регулировки высоты сидения</t>
  </si>
  <si>
    <t>Папка-регистратор</t>
  </si>
  <si>
    <t>Крепление - арочный механизм
Формат - А4
Материал - бумага, картон</t>
  </si>
  <si>
    <t>По металлу + пластик, набор разные цвета</t>
  </si>
  <si>
    <t>Перманентные Маркеры</t>
  </si>
  <si>
    <t>Региональный этап</t>
  </si>
  <si>
    <t>Курганская область</t>
  </si>
  <si>
    <t>ГБПОУ "Курганский промышленный техникум"</t>
  </si>
  <si>
    <t>г. Курган, ул. Тимофея Невежина, д.26, стр.2</t>
  </si>
  <si>
    <t>Фадюшин Александр Николаевич</t>
  </si>
  <si>
    <t>Alexandr49445@mail.ru</t>
  </si>
  <si>
    <r>
      <t xml:space="preserve">Площадь зоны:  100 </t>
    </r>
    <r>
      <rPr>
        <sz val="11"/>
        <rFont val="Times New Roman"/>
        <family val="1"/>
        <charset val="204"/>
      </rPr>
      <t>кв.м.</t>
    </r>
  </si>
  <si>
    <r>
      <t>Освещение: Верхнее искусственное освещение 7</t>
    </r>
    <r>
      <rPr>
        <u/>
        <sz val="11"/>
        <color theme="1"/>
        <rFont val="Times New Roman"/>
        <family val="1"/>
        <charset val="204"/>
      </rPr>
      <t>00</t>
    </r>
    <r>
      <rPr>
        <sz val="11"/>
        <color theme="1"/>
        <rFont val="Times New Roman"/>
        <family val="1"/>
        <charset val="204"/>
      </rPr>
      <t xml:space="preserve"> люкс</t>
    </r>
  </si>
  <si>
    <t>Не используется</t>
  </si>
  <si>
    <t xml:space="preserve"> Цена деления: 0,001 мм
</t>
  </si>
  <si>
    <t xml:space="preserve"> Цена деления: 0,001 мм
</t>
  </si>
  <si>
    <t xml:space="preserve"> Цена деления: 0,01 мм</t>
  </si>
  <si>
    <t xml:space="preserve"> Цена деления: 0,005 мм
</t>
  </si>
  <si>
    <t>260 мм</t>
  </si>
  <si>
    <r>
      <t xml:space="preserve">Электричество:  10 подключений к сети  по 220 Вольт и </t>
    </r>
    <r>
      <rPr>
        <sz val="11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подключение по сети 380 Вольт	</t>
    </r>
  </si>
  <si>
    <r>
      <t xml:space="preserve">Покрытие пола: </t>
    </r>
    <r>
      <rPr>
        <u/>
        <sz val="11"/>
        <rFont val="Times New Roman"/>
        <family val="1"/>
        <charset val="204"/>
      </rPr>
      <t>бетонный пол покрытый резиновой краской на всей площади</t>
    </r>
  </si>
  <si>
    <r>
      <t xml:space="preserve">Подведение/ отведение ГХВС (при необходимости): </t>
    </r>
    <r>
      <rPr>
        <sz val="11"/>
        <rFont val="Times New Roman"/>
        <family val="1"/>
        <charset val="204"/>
      </rPr>
      <t>не требуется</t>
    </r>
  </si>
  <si>
    <r>
      <t>Подведение сжатого воздуха :</t>
    </r>
    <r>
      <rPr>
        <sz val="11"/>
        <rFont val="Times New Roman"/>
        <family val="1"/>
        <charset val="204"/>
      </rPr>
      <t xml:space="preserve"> на каждое рабочее место,  500Л/Мин; 6 Бар</t>
    </r>
  </si>
  <si>
    <t>Радиус измерительного наконечника: 2 мкм
Диапазон отображения: Ra, Rq: 0,01 мкм – 100 мкм</t>
  </si>
  <si>
    <t>В наборе от 47 шт.
Ркласс 1</t>
  </si>
  <si>
    <r>
      <t xml:space="preserve">Площадь зоны: не менее </t>
    </r>
    <r>
      <rPr>
        <sz val="11"/>
        <rFont val="Times New Roman"/>
        <family val="1"/>
        <charset val="204"/>
      </rPr>
      <t>9 кв.м.</t>
    </r>
  </si>
  <si>
    <t>Освещение: Верхнее искусственное освещение  700 люкс</t>
  </si>
  <si>
    <r>
      <t>Электричество: 5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подключений к сети  по 220 Вольт 	</t>
    </r>
  </si>
  <si>
    <r>
      <t xml:space="preserve">Покрытие пола: </t>
    </r>
    <r>
      <rPr>
        <sz val="11"/>
        <color theme="1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4 м2 на всю зону</t>
    </r>
  </si>
  <si>
    <r>
      <t xml:space="preserve">Подведение/ отведение ГХВС (при необходимости) : </t>
    </r>
    <r>
      <rPr>
        <sz val="11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</si>
  <si>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rFont val="Times New Roman"/>
        <family val="1"/>
        <charset val="204"/>
      </rPr>
      <t>не требуется</t>
    </r>
  </si>
  <si>
    <t xml:space="preserve">Электричество: 5 подключений к сети 220 Вольт </t>
  </si>
  <si>
    <t>Мышь проводная Logitech B100 [910-003357] черный</t>
  </si>
  <si>
    <t>Клавиатура проводная Logitech K120 [920-002506/22]</t>
  </si>
  <si>
    <t>Коврик A4Tech X7-200MP черный</t>
  </si>
  <si>
    <t>16 гб.</t>
  </si>
  <si>
    <t>Принтер лазерный HP LaserJet Pro M706n</t>
  </si>
  <si>
    <t>Портативная колонка Bluetooth ZQS-6201, с микрофоном Арт. 544320543</t>
  </si>
  <si>
    <t>Видеопроектор мультимедийный Rombica Ray Light (MPR-L720)</t>
  </si>
  <si>
    <t>Экран для проектора Classic Solution Lyra E 240x240/1 MW-M8/W</t>
  </si>
  <si>
    <r>
      <t>Площадь зоны: не менее 25</t>
    </r>
    <r>
      <rPr>
        <sz val="11"/>
        <rFont val="Times New Roman"/>
        <family val="1"/>
        <charset val="204"/>
      </rPr>
      <t xml:space="preserve"> кв..</t>
    </r>
  </si>
  <si>
    <t xml:space="preserve">Освещение: Верхнее искусственное освещение 700 люкс </t>
  </si>
  <si>
    <r>
      <t xml:space="preserve">Электричество: </t>
    </r>
    <r>
      <rPr>
        <sz val="11"/>
        <rFont val="Times New Roman"/>
        <family val="1"/>
        <charset val="204"/>
      </rPr>
      <t xml:space="preserve"> 5</t>
    </r>
    <r>
      <rPr>
        <sz val="11"/>
        <color theme="1"/>
        <rFont val="Times New Roman"/>
        <family val="1"/>
        <charset val="204"/>
      </rPr>
      <t xml:space="preserve"> подключений к сети  по 220 Вольт и </t>
    </r>
    <r>
      <rPr>
        <sz val="11"/>
        <rFont val="Times New Roman"/>
        <family val="1"/>
        <charset val="204"/>
      </rPr>
      <t xml:space="preserve">1 </t>
    </r>
    <r>
      <rPr>
        <sz val="11"/>
        <color theme="1"/>
        <rFont val="Times New Roman"/>
        <family val="1"/>
        <charset val="204"/>
      </rPr>
      <t xml:space="preserve">подключения по сети 380 Вольт	</t>
    </r>
  </si>
  <si>
    <r>
      <t>Подведение/ отведение ГХВС (при необходимости):</t>
    </r>
    <r>
      <rPr>
        <sz val="1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</si>
  <si>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: </t>
    </r>
    <r>
      <rPr>
        <sz val="11"/>
        <rFont val="Times New Roman"/>
        <family val="1"/>
        <charset val="204"/>
      </rPr>
      <t>на каждое рабочее место,  500Л/Мин; 6 Бар</t>
    </r>
  </si>
  <si>
    <t>Вертикально-фрезерный обрабатывающий центр с ЧПУ
DMC 635V Ecoline</t>
  </si>
  <si>
    <t>Набор 10 шт.</t>
  </si>
  <si>
    <t>Набор 12 шт.</t>
  </si>
  <si>
    <t>Калькулятор STAFF STF-899</t>
  </si>
  <si>
    <t>С отчетом времени 5 часов</t>
  </si>
  <si>
    <t>В наборе  6 видов шаберов для снятия заусенцев на деталях - Алюминий, Сталь.</t>
  </si>
  <si>
    <t>В наборе 10 штук дляной 150 мм</t>
  </si>
  <si>
    <t>AH-4 Тиски гидравлические, тип AH, ширина губок 100 мм, открытие 0-170 мм Vertex</t>
  </si>
  <si>
    <t>Набор состоит из 58 поджимов под паз на станке</t>
  </si>
  <si>
    <t>Высокоточные подкладки 9 пар разной ширины</t>
  </si>
  <si>
    <t>Щетка сметка 3-х рядная с плоским основанием (Щк - 3-192)</t>
  </si>
  <si>
    <t>Диаметр фрезы 16 мм</t>
  </si>
  <si>
    <t>Набор цанг ER32 из 18 шт., DIN6499, 3-20 мм GRIFF b225530</t>
  </si>
  <si>
    <t>Mastercam 2020</t>
  </si>
  <si>
    <t>Моноблок DELL Optiplex 7410 7410-5821</t>
  </si>
  <si>
    <t>Длина 1400 мм Ширина 800 мм С покрытием</t>
  </si>
  <si>
    <t>Приспособления для монтажа патронов, оправок VERTEX </t>
  </si>
  <si>
    <t>Халат, штаны из плотной ткани. Ботинки с металлической  вставкой (200 Дж)</t>
  </si>
  <si>
    <t xml:space="preserve">Пачка 1 кг. Материал лоскутный, без ворса
</t>
  </si>
  <si>
    <t>Смазочно-охлаждающая жидкость СОЖ Bohre (концентрат 1:10) 10 л. КБ010187</t>
  </si>
  <si>
    <t xml:space="preserve">
Размеры заготовки - 40x40х40
Сталь 45 
</t>
  </si>
  <si>
    <t xml:space="preserve">
Размеры заготовки - ø60x75
Сталь 45 
</t>
  </si>
  <si>
    <r>
      <t xml:space="preserve">
Размеры заготовки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- ø60x50
Сталь 45</t>
    </r>
  </si>
  <si>
    <t>Диаметр фрезы 12 мм.
Для нарезания внутренней и наружной резьбы с шагом 1-2 мм.
Алюминий и сталь
Количество с учетом проведения дня Д-1</t>
  </si>
  <si>
    <t>Диаметр фрезы 8 мм.
 Для обработки фасок под углом 45 градусов. 
Количество с учетом проведения дня Д-1</t>
  </si>
  <si>
    <t>Для обработки алюминия и стали
Твердосплавное 
Количество с учетом дня Д-1</t>
  </si>
  <si>
    <t>Для обработки алюминия и стали
Твердосплавной 
Количество с учетом дня Д-1</t>
  </si>
  <si>
    <t>Под торцевую фрезу для обработки прямоугольных уступов для обработки алюминия. 
Количество с учетом проведения дня Д-1</t>
  </si>
  <si>
    <t>Под торцевую фрезу для обработки прямоугольных уступов для обработки стали.
Количество с учетом проведения дня Д-1</t>
  </si>
  <si>
    <r>
      <t>Фреза концевая  ø10 мм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(Модуль В)</t>
    </r>
  </si>
  <si>
    <t>Для обработки стали
Высота рабочей части в пределах  до 30 мм.
Количество с учетом проведения дня Д-1</t>
  </si>
  <si>
    <t>Для обработки стали
Количество с учетом проведения дня Д-1</t>
  </si>
  <si>
    <t>Для обработки стали. 
Количество с учетом проведения дня Д-1</t>
  </si>
  <si>
    <t>Для обработки стали
Высота рабочей части в пределах  до 25 мм.
Количество с учетом проведения дня Д-1</t>
  </si>
  <si>
    <t>Защита от воздействия твердых частиц с кинетической энергией до 3,0 Дж</t>
  </si>
  <si>
    <t xml:space="preserve">хб одноразовые
</t>
  </si>
  <si>
    <t>Скот прозрачный 48х150м</t>
  </si>
  <si>
    <t>100 шт/пач 30мкм</t>
  </si>
  <si>
    <t>Бумага SvetoCopy A4 Classic 80 г/м², 500 л, белый</t>
  </si>
  <si>
    <t>Бумага офисная SVETOCOPY CLASSIC, белая (A3, марка C, 80 г/кв. м, 500 листов)</t>
  </si>
  <si>
    <t>30 см</t>
  </si>
  <si>
    <t>Степлер №24/6, 26/6 Berlingo "Universal" до 30л, пластиковый корпус, черный</t>
  </si>
  <si>
    <t>Ножницы универсальные с симметричными кольцами WESTCOTT Easy Grip, 18см</t>
  </si>
  <si>
    <t>Нож канцелярский AXLER, строительный технический универсальный, с выдвижным лезвием 18 мм, металлический корпус, с фиксатором, серебристый</t>
  </si>
  <si>
    <t>14.03.2024г. - 22.03.2024г.</t>
  </si>
  <si>
    <t>Махнин Александр Анатольевич</t>
  </si>
  <si>
    <t>msantino79@mail.ru</t>
  </si>
  <si>
    <t>Резьбофреза (Модуль А)</t>
  </si>
  <si>
    <t>Фреза для обработки фасок (Модуль А)</t>
  </si>
  <si>
    <t>Сверло диаметром  ø5 мм (Модуль А)</t>
  </si>
  <si>
    <t>Метчик М6 (Модуль А)</t>
  </si>
  <si>
    <t>Фреза концевая ø6 мм (Модуль В)</t>
  </si>
  <si>
    <t>Резьбофреза (Модуль В)</t>
  </si>
  <si>
    <t>Сверло диаметром  ø5 мм (Модуль В)</t>
  </si>
  <si>
    <t>Фреза для обработки фасок (Модуль В)</t>
  </si>
  <si>
    <t>Метчик М6 (Модуль В)</t>
  </si>
  <si>
    <r>
      <t xml:space="preserve">Площадь зоны: 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9 кв.м.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</si>
</sst>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i/>
      <sz val="16"/>
      <color theme="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6"/>
      <color theme="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21201F"/>
      <name val="Times New Roman"/>
      <family val="1"/>
      <charset val="204"/>
    </font>
    <font>
      <sz val="11"/>
      <color rgb="FF1C2126"/>
      <name val="Times New Roman"/>
      <family val="1"/>
      <charset val="204"/>
    </font>
    <font>
      <sz val="11"/>
      <color rgb="FF21201F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rgb="FF3A3838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/>
    <xf numFmtId="0" fontId="18" fillId="0" borderId="0" applyNumberFormat="0" applyFill="0" applyBorder="0" applyAlignment="0" applyProtection="0"/>
  </cellStyleXfs>
  <cellXfs count="105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/>
    <xf numFmtId="0" fontId="11" fillId="0" borderId="1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9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1" xfId="1" applyFont="1" applyBorder="1" applyAlignment="1">
      <alignment wrapText="1"/>
    </xf>
    <xf numFmtId="0" fontId="2" fillId="0" borderId="7" xfId="1" applyFont="1" applyBorder="1" applyAlignment="1">
      <alignment horizontal="center" vertical="center"/>
    </xf>
    <xf numFmtId="0" fontId="2" fillId="0" borderId="11" xfId="1" applyFont="1" applyBorder="1" applyAlignment="1">
      <alignment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/>
    <xf numFmtId="0" fontId="2" fillId="0" borderId="11" xfId="1" applyFont="1" applyBorder="1" applyAlignment="1">
      <alignment horizontal="left" vertical="center" wrapText="1"/>
    </xf>
    <xf numFmtId="0" fontId="1" fillId="0" borderId="0" xfId="1"/>
    <xf numFmtId="0" fontId="2" fillId="0" borderId="11" xfId="1" applyFont="1" applyBorder="1" applyAlignment="1">
      <alignment horizontal="left"/>
    </xf>
    <xf numFmtId="0" fontId="11" fillId="0" borderId="11" xfId="1" applyFont="1" applyBorder="1" applyAlignment="1">
      <alignment vertical="center" wrapText="1"/>
    </xf>
    <xf numFmtId="0" fontId="11" fillId="0" borderId="11" xfId="1" applyFont="1" applyBorder="1" applyAlignment="1">
      <alignment wrapText="1"/>
    </xf>
    <xf numFmtId="0" fontId="11" fillId="0" borderId="11" xfId="1" applyFont="1" applyBorder="1" applyAlignment="1">
      <alignment horizontal="center" vertical="center"/>
    </xf>
    <xf numFmtId="0" fontId="11" fillId="0" borderId="11" xfId="1" applyFont="1" applyBorder="1"/>
    <xf numFmtId="0" fontId="11" fillId="0" borderId="11" xfId="1" applyFont="1" applyBorder="1" applyAlignment="1">
      <alignment horizontal="left" vertical="center" wrapText="1"/>
    </xf>
    <xf numFmtId="0" fontId="11" fillId="0" borderId="11" xfId="1" applyFont="1" applyBorder="1" applyAlignment="1">
      <alignment horizontal="center"/>
    </xf>
    <xf numFmtId="0" fontId="17" fillId="0" borderId="0" xfId="0" applyFont="1" applyAlignment="1">
      <alignment wrapText="1"/>
    </xf>
    <xf numFmtId="0" fontId="17" fillId="0" borderId="11" xfId="0" applyFont="1" applyBorder="1" applyAlignment="1">
      <alignment wrapText="1"/>
    </xf>
    <xf numFmtId="0" fontId="17" fillId="0" borderId="11" xfId="0" applyFont="1" applyBorder="1" applyAlignment="1">
      <alignment horizontal="right" wrapText="1"/>
    </xf>
    <xf numFmtId="0" fontId="17" fillId="0" borderId="0" xfId="0" applyFont="1"/>
    <xf numFmtId="0" fontId="5" fillId="0" borderId="0" xfId="1" applyFont="1" applyAlignment="1">
      <alignment vertical="center" wrapText="1"/>
    </xf>
    <xf numFmtId="0" fontId="2" fillId="0" borderId="0" xfId="1" applyFont="1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6" xfId="1" applyFont="1" applyBorder="1" applyAlignment="1">
      <alignment horizontal="center" vertical="center" wrapText="1"/>
    </xf>
    <xf numFmtId="0" fontId="2" fillId="0" borderId="16" xfId="1" applyFont="1" applyBorder="1" applyAlignment="1">
      <alignment wrapText="1"/>
    </xf>
    <xf numFmtId="0" fontId="2" fillId="0" borderId="16" xfId="1" applyFont="1" applyBorder="1" applyAlignment="1">
      <alignment vertical="center" wrapText="1"/>
    </xf>
    <xf numFmtId="0" fontId="2" fillId="0" borderId="17" xfId="1" applyFont="1" applyBorder="1"/>
    <xf numFmtId="0" fontId="2" fillId="0" borderId="17" xfId="1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0" fontId="11" fillId="0" borderId="0" xfId="0" applyFont="1" applyBorder="1"/>
    <xf numFmtId="0" fontId="2" fillId="0" borderId="0" xfId="1" applyFont="1"/>
    <xf numFmtId="0" fontId="2" fillId="0" borderId="7" xfId="1" applyFont="1" applyBorder="1" applyAlignment="1">
      <alignment horizontal="center"/>
    </xf>
    <xf numFmtId="0" fontId="2" fillId="0" borderId="16" xfId="1" applyFont="1" applyBorder="1"/>
    <xf numFmtId="0" fontId="2" fillId="0" borderId="16" xfId="1" applyFont="1" applyBorder="1" applyAlignment="1">
      <alignment horizontal="center"/>
    </xf>
    <xf numFmtId="0" fontId="18" fillId="0" borderId="11" xfId="3" applyBorder="1" applyAlignment="1">
      <alignment horizontal="right" wrapText="1"/>
    </xf>
    <xf numFmtId="0" fontId="2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3" applyFont="1" applyAlignment="1">
      <alignment wrapText="1"/>
    </xf>
    <xf numFmtId="0" fontId="24" fillId="0" borderId="0" xfId="0" applyFont="1" applyAlignment="1">
      <alignment vertical="center" wrapText="1"/>
    </xf>
    <xf numFmtId="0" fontId="2" fillId="0" borderId="0" xfId="3" applyFont="1" applyAlignment="1">
      <alignment vertical="center" wrapText="1"/>
    </xf>
    <xf numFmtId="0" fontId="2" fillId="0" borderId="0" xfId="1" applyFont="1"/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7" fillId="0" borderId="0" xfId="1" applyFont="1" applyAlignment="1">
      <alignment horizontal="left" vertical="top" wrapText="1"/>
    </xf>
    <xf numFmtId="0" fontId="7" fillId="0" borderId="15" xfId="1" applyFont="1" applyBorder="1" applyAlignment="1">
      <alignment horizontal="left" vertical="top" wrapText="1"/>
    </xf>
    <xf numFmtId="0" fontId="2" fillId="0" borderId="0" xfId="1" applyFont="1" applyAlignment="1">
      <alignment horizontal="right"/>
    </xf>
    <xf numFmtId="0" fontId="2" fillId="0" borderId="0" xfId="1" applyFont="1"/>
    <xf numFmtId="0" fontId="8" fillId="6" borderId="0" xfId="1" applyFont="1" applyFill="1" applyAlignment="1">
      <alignment horizontal="center"/>
    </xf>
    <xf numFmtId="0" fontId="8" fillId="7" borderId="0" xfId="1" applyFont="1" applyFill="1" applyAlignment="1">
      <alignment horizontal="center" vertical="center" wrapText="1"/>
    </xf>
    <xf numFmtId="0" fontId="19" fillId="7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11" fillId="0" borderId="11" xfId="1" applyFont="1" applyBorder="1" applyAlignment="1">
      <alignment horizontal="left" vertical="top" wrapText="1"/>
    </xf>
    <xf numFmtId="0" fontId="13" fillId="0" borderId="11" xfId="1" applyFont="1" applyBorder="1"/>
    <xf numFmtId="0" fontId="2" fillId="0" borderId="11" xfId="1" applyFont="1" applyBorder="1" applyAlignment="1">
      <alignment horizontal="left" vertical="top" wrapText="1"/>
    </xf>
    <xf numFmtId="0" fontId="3" fillId="0" borderId="11" xfId="1" applyFont="1" applyBorder="1"/>
    <xf numFmtId="0" fontId="5" fillId="2" borderId="11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10" fillId="0" borderId="11" xfId="1" applyFont="1" applyBorder="1"/>
    <xf numFmtId="0" fontId="6" fillId="0" borderId="11" xfId="1" applyFont="1" applyBorder="1" applyAlignment="1">
      <alignment horizontal="left" vertical="top" wrapText="1"/>
    </xf>
    <xf numFmtId="0" fontId="5" fillId="4" borderId="12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/>
    </xf>
    <xf numFmtId="0" fontId="14" fillId="0" borderId="12" xfId="1" applyFont="1" applyBorder="1" applyAlignment="1">
      <alignment horizontal="left" vertical="top" wrapText="1"/>
    </xf>
    <xf numFmtId="0" fontId="14" fillId="0" borderId="13" xfId="1" applyFont="1" applyBorder="1" applyAlignment="1">
      <alignment horizontal="left" vertical="top" wrapText="1"/>
    </xf>
    <xf numFmtId="0" fontId="14" fillId="0" borderId="14" xfId="1" applyFont="1" applyBorder="1" applyAlignment="1">
      <alignment horizontal="left" vertical="top" wrapText="1"/>
    </xf>
    <xf numFmtId="0" fontId="11" fillId="0" borderId="12" xfId="1" applyFont="1" applyBorder="1" applyAlignment="1">
      <alignment horizontal="left" vertical="top" wrapText="1"/>
    </xf>
    <xf numFmtId="0" fontId="11" fillId="0" borderId="13" xfId="1" applyFont="1" applyBorder="1" applyAlignment="1">
      <alignment horizontal="left" vertical="top" wrapText="1"/>
    </xf>
    <xf numFmtId="0" fontId="11" fillId="0" borderId="14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5" borderId="9" xfId="1" applyFont="1" applyFill="1" applyBorder="1" applyAlignment="1">
      <alignment horizontal="center"/>
    </xf>
    <xf numFmtId="0" fontId="5" fillId="5" borderId="8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5" fillId="3" borderId="4" xfId="1" applyFont="1" applyFill="1" applyBorder="1" applyAlignment="1">
      <alignment horizontal="center" vertical="center" wrapText="1"/>
    </xf>
    <xf numFmtId="0" fontId="2" fillId="0" borderId="10" xfId="1" applyFont="1" applyBorder="1"/>
  </cellXfs>
  <cellStyles count="4">
    <cellStyle name="Гиперссылка" xfId="3" builtinId="8"/>
    <cellStyle name="Обычный" xfId="0" builtinId="0"/>
    <cellStyle name="Обычный 2" xfId="1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santino79@mail.ru" TargetMode="External"/><Relationship Id="rId1" Type="http://schemas.openxmlformats.org/officeDocument/2006/relationships/hyperlink" Target="mailto:Alexandr49445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url?sa=i&amp;url=https%3A%2F%2Fosnastka.pro%2Fproduct%2Ftools_setting_vertex&amp;psig=AOvVaw3qZx2RlDxUasJ4UX4zBQN5&amp;ust=1707796097235000&amp;source=images&amp;cd=vfe&amp;opi=89978449&amp;ved=0CBIQjhxqFwoTCIDKsLjypIQDFQAAAAAdAAAAABAD" TargetMode="External"/><Relationship Id="rId3" Type="http://schemas.openxmlformats.org/officeDocument/2006/relationships/hyperlink" Target="https://www.vseinstrumenti.ru/product/nabor-tsang-er32-iz-18-sht-din6499-3-20-mm-griff-b225530-866774/" TargetMode="External"/><Relationship Id="rId7" Type="http://schemas.openxmlformats.org/officeDocument/2006/relationships/hyperlink" Target="https://www.vseinstrumenti.ru/product/nabor-tsang-er32-iz-18-sht-din6499-3-20-mm-griff-b225530-866774/" TargetMode="External"/><Relationship Id="rId2" Type="http://schemas.openxmlformats.org/officeDocument/2006/relationships/hyperlink" Target="https://www.vseinstrumenti.ru/product/nabor-tsang-er32-iz-18-sht-din6499-3-20-mm-griff-b225530-866774/" TargetMode="External"/><Relationship Id="rId1" Type="http://schemas.openxmlformats.org/officeDocument/2006/relationships/hyperlink" Target="https://www.vseinstrumenti.ru/product/nabor-tsang-er32-iz-18-sht-din6499-3-20-mm-griff-b225530-866774/" TargetMode="External"/><Relationship Id="rId6" Type="http://schemas.openxmlformats.org/officeDocument/2006/relationships/hyperlink" Target="https://www.vseinstrumenti.ru/product/nabor-tsang-er32-iz-18-sht-din6499-3-20-mm-griff-b225530-866774/" TargetMode="External"/><Relationship Id="rId5" Type="http://schemas.openxmlformats.org/officeDocument/2006/relationships/hyperlink" Target="https://www.vseinstrumenti.ru/product/nabor-tsang-er32-iz-18-sht-din6499-3-20-mm-griff-b225530-866774/" TargetMode="External"/><Relationship Id="rId4" Type="http://schemas.openxmlformats.org/officeDocument/2006/relationships/hyperlink" Target="https://www.vseinstrumenti.ru/product/nabor-tsang-er32-iz-18-sht-din6499-3-20-mm-griff-b225530-866774/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zoomScale="80" zoomScaleNormal="80" workbookViewId="0">
      <selection activeCell="B18" sqref="B18"/>
    </sheetView>
  </sheetViews>
  <sheetFormatPr defaultRowHeight="18.75" x14ac:dyDescent="0.3"/>
  <cols>
    <col min="1" max="1" width="46.5703125" style="33" customWidth="1"/>
    <col min="2" max="2" width="90.5703125" style="36" customWidth="1"/>
  </cols>
  <sheetData>
    <row r="2" spans="1:2" x14ac:dyDescent="0.3">
      <c r="B2" s="33"/>
    </row>
    <row r="3" spans="1:2" x14ac:dyDescent="0.3">
      <c r="A3" s="34" t="s">
        <v>126</v>
      </c>
      <c r="B3" s="35" t="s">
        <v>157</v>
      </c>
    </row>
    <row r="4" spans="1:2" x14ac:dyDescent="0.3">
      <c r="A4" s="34" t="s">
        <v>127</v>
      </c>
      <c r="B4" s="35" t="s">
        <v>195</v>
      </c>
    </row>
    <row r="5" spans="1:2" x14ac:dyDescent="0.3">
      <c r="A5" s="34" t="s">
        <v>128</v>
      </c>
      <c r="B5" s="35" t="s">
        <v>196</v>
      </c>
    </row>
    <row r="6" spans="1:2" ht="37.5" x14ac:dyDescent="0.3">
      <c r="A6" s="34" t="s">
        <v>129</v>
      </c>
      <c r="B6" s="35" t="s">
        <v>197</v>
      </c>
    </row>
    <row r="7" spans="1:2" x14ac:dyDescent="0.3">
      <c r="A7" s="34" t="s">
        <v>130</v>
      </c>
      <c r="B7" s="35" t="s">
        <v>198</v>
      </c>
    </row>
    <row r="8" spans="1:2" x14ac:dyDescent="0.3">
      <c r="A8" s="34" t="s">
        <v>131</v>
      </c>
      <c r="B8" s="35" t="s">
        <v>279</v>
      </c>
    </row>
    <row r="9" spans="1:2" x14ac:dyDescent="0.3">
      <c r="A9" s="34" t="s">
        <v>132</v>
      </c>
      <c r="B9" s="35" t="s">
        <v>199</v>
      </c>
    </row>
    <row r="10" spans="1:2" x14ac:dyDescent="0.3">
      <c r="A10" s="34" t="s">
        <v>133</v>
      </c>
      <c r="B10" s="56" t="s">
        <v>200</v>
      </c>
    </row>
    <row r="11" spans="1:2" x14ac:dyDescent="0.3">
      <c r="A11" s="34" t="s">
        <v>134</v>
      </c>
      <c r="B11" s="35">
        <v>89512740965</v>
      </c>
    </row>
    <row r="12" spans="1:2" x14ac:dyDescent="0.3">
      <c r="A12" s="34" t="s">
        <v>135</v>
      </c>
      <c r="B12" s="35" t="s">
        <v>280</v>
      </c>
    </row>
    <row r="13" spans="1:2" x14ac:dyDescent="0.3">
      <c r="A13" s="34" t="s">
        <v>136</v>
      </c>
      <c r="B13" s="56" t="s">
        <v>281</v>
      </c>
    </row>
    <row r="14" spans="1:2" x14ac:dyDescent="0.3">
      <c r="A14" s="34" t="s">
        <v>137</v>
      </c>
      <c r="B14" s="35">
        <v>89091780777</v>
      </c>
    </row>
    <row r="15" spans="1:2" x14ac:dyDescent="0.3">
      <c r="A15" s="34" t="s">
        <v>138</v>
      </c>
      <c r="B15" s="35">
        <v>6</v>
      </c>
    </row>
    <row r="16" spans="1:2" x14ac:dyDescent="0.3">
      <c r="A16" s="34" t="s">
        <v>139</v>
      </c>
      <c r="B16" s="35">
        <v>1</v>
      </c>
    </row>
    <row r="17" spans="1:2" x14ac:dyDescent="0.3">
      <c r="A17" s="34" t="s">
        <v>140</v>
      </c>
      <c r="B17" s="35">
        <v>8</v>
      </c>
    </row>
  </sheetData>
  <hyperlinks>
    <hyperlink ref="B10" r:id="rId1"/>
    <hyperlink ref="B13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zoomScaleNormal="100" workbookViewId="0">
      <selection activeCell="A23" sqref="A23:H23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40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40.7109375" style="1" customWidth="1"/>
    <col min="9" max="10" width="8.7109375" style="1" customWidth="1"/>
    <col min="11" max="16384" width="14.42578125" style="1"/>
  </cols>
  <sheetData>
    <row r="1" spans="1:10" s="25" customFormat="1" x14ac:dyDescent="0.25">
      <c r="A1" s="70" t="s">
        <v>20</v>
      </c>
      <c r="B1" s="71"/>
      <c r="C1" s="71"/>
      <c r="D1" s="71"/>
      <c r="E1" s="71"/>
      <c r="F1" s="71"/>
      <c r="G1" s="71"/>
      <c r="H1" s="71"/>
    </row>
    <row r="2" spans="1:10" s="25" customFormat="1" ht="20.25" x14ac:dyDescent="0.3">
      <c r="A2" s="72" t="s">
        <v>141</v>
      </c>
      <c r="B2" s="72"/>
      <c r="C2" s="72"/>
      <c r="D2" s="72"/>
      <c r="E2" s="72"/>
      <c r="F2" s="72"/>
      <c r="G2" s="72"/>
      <c r="H2" s="72"/>
    </row>
    <row r="3" spans="1:10" s="25" customFormat="1" ht="21" customHeight="1" x14ac:dyDescent="0.25">
      <c r="A3" s="73" t="str">
        <f>'Информация о Чемпионате'!B4</f>
        <v>Региональный этап</v>
      </c>
      <c r="B3" s="73"/>
      <c r="C3" s="73"/>
      <c r="D3" s="73"/>
      <c r="E3" s="73"/>
      <c r="F3" s="73"/>
      <c r="G3" s="73"/>
      <c r="H3" s="73"/>
      <c r="I3" s="37"/>
      <c r="J3" s="37"/>
    </row>
    <row r="4" spans="1:10" s="25" customFormat="1" ht="20.25" x14ac:dyDescent="0.3">
      <c r="A4" s="72" t="s">
        <v>142</v>
      </c>
      <c r="B4" s="72"/>
      <c r="C4" s="72"/>
      <c r="D4" s="72"/>
      <c r="E4" s="72"/>
      <c r="F4" s="72"/>
      <c r="G4" s="72"/>
      <c r="H4" s="72"/>
    </row>
    <row r="5" spans="1:10" s="25" customFormat="1" ht="22.5" customHeight="1" x14ac:dyDescent="0.25">
      <c r="A5" s="74" t="str">
        <f>'Информация о Чемпионате'!B3</f>
        <v>Фрезерные работы на станках с ЧПУ</v>
      </c>
      <c r="B5" s="74"/>
      <c r="C5" s="74"/>
      <c r="D5" s="74"/>
      <c r="E5" s="74"/>
      <c r="F5" s="74"/>
      <c r="G5" s="74"/>
      <c r="H5" s="74"/>
    </row>
    <row r="6" spans="1:10" s="25" customFormat="1" x14ac:dyDescent="0.25">
      <c r="A6" s="68" t="s">
        <v>22</v>
      </c>
      <c r="B6" s="71"/>
      <c r="C6" s="71"/>
      <c r="D6" s="71"/>
      <c r="E6" s="71"/>
      <c r="F6" s="71"/>
      <c r="G6" s="71"/>
      <c r="H6" s="71"/>
    </row>
    <row r="7" spans="1:10" s="25" customFormat="1" ht="15.75" customHeight="1" x14ac:dyDescent="0.25">
      <c r="A7" s="68" t="s">
        <v>143</v>
      </c>
      <c r="B7" s="68"/>
      <c r="C7" s="75" t="str">
        <f>'Информация о Чемпионате'!B5</f>
        <v>Курганская область</v>
      </c>
      <c r="D7" s="75"/>
      <c r="E7" s="75"/>
      <c r="F7" s="75"/>
      <c r="G7" s="75"/>
      <c r="H7" s="75"/>
    </row>
    <row r="8" spans="1:10" s="25" customFormat="1" ht="15.75" customHeight="1" x14ac:dyDescent="0.25">
      <c r="A8" s="68" t="s">
        <v>144</v>
      </c>
      <c r="B8" s="68"/>
      <c r="C8" s="68"/>
      <c r="D8" s="75" t="str">
        <f>'Информация о Чемпионате'!B6</f>
        <v>ГБПОУ "Курганский промышленный техникум"</v>
      </c>
      <c r="E8" s="75"/>
      <c r="F8" s="75"/>
      <c r="G8" s="75"/>
      <c r="H8" s="75"/>
    </row>
    <row r="9" spans="1:10" s="25" customFormat="1" ht="15.75" customHeight="1" x14ac:dyDescent="0.25">
      <c r="A9" s="68" t="s">
        <v>145</v>
      </c>
      <c r="B9" s="68"/>
      <c r="C9" s="68" t="str">
        <f>'Информация о Чемпионате'!B7</f>
        <v>г. Курган, ул. Тимофея Невежина, д.26, стр.2</v>
      </c>
      <c r="D9" s="68"/>
      <c r="E9" s="68"/>
      <c r="F9" s="68"/>
      <c r="G9" s="68"/>
      <c r="H9" s="68"/>
    </row>
    <row r="10" spans="1:10" s="25" customFormat="1" ht="15.75" customHeight="1" x14ac:dyDescent="0.25">
      <c r="A10" s="68" t="s">
        <v>146</v>
      </c>
      <c r="B10" s="68"/>
      <c r="C10" s="68" t="str">
        <f>'Информация о Чемпионате'!B9</f>
        <v>Фадюшин Александр Николаевич</v>
      </c>
      <c r="D10" s="68"/>
      <c r="E10" s="68" t="str">
        <f>'Информация о Чемпионате'!B10</f>
        <v>Alexandr49445@mail.ru</v>
      </c>
      <c r="F10" s="68"/>
      <c r="G10" s="68">
        <f>'Информация о Чемпионате'!B11</f>
        <v>89512740965</v>
      </c>
      <c r="H10" s="68"/>
    </row>
    <row r="11" spans="1:10" s="25" customFormat="1" ht="15.75" customHeight="1" x14ac:dyDescent="0.25">
      <c r="A11" s="68" t="s">
        <v>147</v>
      </c>
      <c r="B11" s="68"/>
      <c r="C11" s="68" t="str">
        <f>'Информация о Чемпионате'!B12</f>
        <v>Махнин Александр Анатольевич</v>
      </c>
      <c r="D11" s="68"/>
      <c r="E11" s="68" t="str">
        <f>'Информация о Чемпионате'!B13</f>
        <v>msantino79@mail.ru</v>
      </c>
      <c r="F11" s="68"/>
      <c r="G11" s="68">
        <f>'Информация о Чемпионате'!B14</f>
        <v>89091780777</v>
      </c>
      <c r="H11" s="68"/>
    </row>
    <row r="12" spans="1:10" s="25" customFormat="1" ht="15.75" customHeight="1" x14ac:dyDescent="0.25">
      <c r="A12" s="68" t="s">
        <v>148</v>
      </c>
      <c r="B12" s="68"/>
      <c r="C12" s="68">
        <f>'Информация о Чемпионате'!B17</f>
        <v>8</v>
      </c>
      <c r="D12" s="68"/>
      <c r="E12" s="68"/>
      <c r="F12" s="68"/>
      <c r="G12" s="68"/>
      <c r="H12" s="68"/>
    </row>
    <row r="13" spans="1:10" s="25" customFormat="1" ht="15.75" customHeight="1" x14ac:dyDescent="0.25">
      <c r="A13" s="68" t="s">
        <v>149</v>
      </c>
      <c r="B13" s="68"/>
      <c r="C13" s="68">
        <f>'Информация о Чемпионате'!B15</f>
        <v>6</v>
      </c>
      <c r="D13" s="68"/>
      <c r="E13" s="68"/>
      <c r="F13" s="68"/>
      <c r="G13" s="68"/>
      <c r="H13" s="68"/>
    </row>
    <row r="14" spans="1:10" s="25" customFormat="1" ht="15.75" customHeight="1" x14ac:dyDescent="0.25">
      <c r="A14" s="68" t="s">
        <v>150</v>
      </c>
      <c r="B14" s="68"/>
      <c r="C14" s="68">
        <f>'Информация о Чемпионате'!B16</f>
        <v>1</v>
      </c>
      <c r="D14" s="68"/>
      <c r="E14" s="68"/>
      <c r="F14" s="68"/>
      <c r="G14" s="68"/>
      <c r="H14" s="68"/>
    </row>
    <row r="15" spans="1:10" s="25" customFormat="1" ht="15.75" customHeight="1" x14ac:dyDescent="0.25">
      <c r="A15" s="68" t="s">
        <v>151</v>
      </c>
      <c r="B15" s="68"/>
      <c r="C15" s="69" t="str">
        <f>'Информация о Чемпионате'!B8</f>
        <v>14.03.2024г. - 22.03.2024г.</v>
      </c>
      <c r="D15" s="69"/>
      <c r="E15" s="69"/>
      <c r="F15" s="69"/>
      <c r="G15" s="69"/>
      <c r="H15" s="69"/>
    </row>
    <row r="16" spans="1:10" s="25" customFormat="1" ht="15.75" customHeight="1" x14ac:dyDescent="0.25">
      <c r="A16" s="84" t="s">
        <v>24</v>
      </c>
      <c r="B16" s="85"/>
      <c r="C16" s="85"/>
      <c r="D16" s="85"/>
      <c r="E16" s="85"/>
      <c r="F16" s="85"/>
      <c r="G16" s="85"/>
      <c r="H16" s="86"/>
      <c r="I16" s="1"/>
      <c r="J16" s="1"/>
    </row>
    <row r="17" spans="1:10" s="25" customFormat="1" ht="15.75" customHeight="1" x14ac:dyDescent="0.25">
      <c r="A17" s="87" t="s">
        <v>16</v>
      </c>
      <c r="B17" s="88"/>
      <c r="C17" s="88"/>
      <c r="D17" s="88"/>
      <c r="E17" s="88"/>
      <c r="F17" s="88"/>
      <c r="G17" s="88"/>
      <c r="H17" s="89"/>
      <c r="I17" s="1"/>
      <c r="J17" s="1"/>
    </row>
    <row r="18" spans="1:10" s="25" customFormat="1" ht="15.75" customHeight="1" x14ac:dyDescent="0.25">
      <c r="A18" s="90" t="s">
        <v>201</v>
      </c>
      <c r="B18" s="91"/>
      <c r="C18" s="91"/>
      <c r="D18" s="91"/>
      <c r="E18" s="91"/>
      <c r="F18" s="91"/>
      <c r="G18" s="91"/>
      <c r="H18" s="92"/>
      <c r="I18" s="1"/>
      <c r="J18" s="1"/>
    </row>
    <row r="19" spans="1:10" s="25" customFormat="1" ht="15.75" customHeight="1" x14ac:dyDescent="0.25">
      <c r="A19" s="90" t="s">
        <v>202</v>
      </c>
      <c r="B19" s="91"/>
      <c r="C19" s="91"/>
      <c r="D19" s="91"/>
      <c r="E19" s="91"/>
      <c r="F19" s="91"/>
      <c r="G19" s="91"/>
      <c r="H19" s="92"/>
      <c r="I19" s="1"/>
      <c r="J19" s="1"/>
    </row>
    <row r="20" spans="1:10" x14ac:dyDescent="0.25">
      <c r="A20" s="76" t="s">
        <v>152</v>
      </c>
      <c r="B20" s="77"/>
      <c r="C20" s="77"/>
      <c r="D20" s="77"/>
      <c r="E20" s="77"/>
      <c r="F20" s="77"/>
      <c r="G20" s="77"/>
      <c r="H20" s="77"/>
    </row>
    <row r="21" spans="1:10" x14ac:dyDescent="0.25">
      <c r="A21" s="76" t="s">
        <v>209</v>
      </c>
      <c r="B21" s="77"/>
      <c r="C21" s="77"/>
      <c r="D21" s="77"/>
      <c r="E21" s="77"/>
      <c r="F21" s="77"/>
      <c r="G21" s="77"/>
      <c r="H21" s="77"/>
    </row>
    <row r="22" spans="1:10" ht="15" customHeight="1" x14ac:dyDescent="0.25">
      <c r="A22" s="76" t="s">
        <v>54</v>
      </c>
      <c r="B22" s="77"/>
      <c r="C22" s="77"/>
      <c r="D22" s="77"/>
      <c r="E22" s="77"/>
      <c r="F22" s="77"/>
      <c r="G22" s="77"/>
      <c r="H22" s="77"/>
    </row>
    <row r="23" spans="1:10" x14ac:dyDescent="0.25">
      <c r="A23" s="76" t="s">
        <v>210</v>
      </c>
      <c r="B23" s="77"/>
      <c r="C23" s="77"/>
      <c r="D23" s="77"/>
      <c r="E23" s="77"/>
      <c r="F23" s="77"/>
      <c r="G23" s="77"/>
      <c r="H23" s="77"/>
    </row>
    <row r="24" spans="1:10" x14ac:dyDescent="0.25">
      <c r="A24" s="76" t="s">
        <v>211</v>
      </c>
      <c r="B24" s="77"/>
      <c r="C24" s="77"/>
      <c r="D24" s="77"/>
      <c r="E24" s="77"/>
      <c r="F24" s="77"/>
      <c r="G24" s="77"/>
      <c r="H24" s="77"/>
    </row>
    <row r="25" spans="1:10" x14ac:dyDescent="0.25">
      <c r="A25" s="76" t="s">
        <v>212</v>
      </c>
      <c r="B25" s="77"/>
      <c r="C25" s="77"/>
      <c r="D25" s="77"/>
      <c r="E25" s="77"/>
      <c r="F25" s="77"/>
      <c r="G25" s="77"/>
      <c r="H25" s="77"/>
    </row>
    <row r="26" spans="1:10" ht="30" x14ac:dyDescent="0.25">
      <c r="A26" s="24" t="s">
        <v>9</v>
      </c>
      <c r="B26" s="14" t="s">
        <v>8</v>
      </c>
      <c r="C26" s="14" t="s">
        <v>7</v>
      </c>
      <c r="D26" s="14" t="s">
        <v>6</v>
      </c>
      <c r="E26" s="14" t="s">
        <v>5</v>
      </c>
      <c r="F26" s="14" t="s">
        <v>4</v>
      </c>
      <c r="G26" s="14" t="s">
        <v>3</v>
      </c>
      <c r="H26" s="14" t="s">
        <v>21</v>
      </c>
    </row>
    <row r="27" spans="1:10" ht="90" x14ac:dyDescent="0.25">
      <c r="A27" s="26">
        <v>1</v>
      </c>
      <c r="B27" s="27" t="s">
        <v>36</v>
      </c>
      <c r="C27" s="28" t="s">
        <v>110</v>
      </c>
      <c r="D27" s="29" t="s">
        <v>18</v>
      </c>
      <c r="E27" s="29">
        <v>1</v>
      </c>
      <c r="F27" s="29" t="s">
        <v>96</v>
      </c>
      <c r="G27" s="29">
        <v>1</v>
      </c>
      <c r="H27" s="19" t="s">
        <v>203</v>
      </c>
    </row>
    <row r="28" spans="1:10" ht="60" x14ac:dyDescent="0.25">
      <c r="A28" s="26">
        <v>2</v>
      </c>
      <c r="B28" s="27" t="s">
        <v>37</v>
      </c>
      <c r="C28" s="28" t="s">
        <v>213</v>
      </c>
      <c r="D28" s="29" t="s">
        <v>31</v>
      </c>
      <c r="E28" s="29">
        <v>1</v>
      </c>
      <c r="F28" s="29" t="s">
        <v>96</v>
      </c>
      <c r="G28" s="29">
        <v>1</v>
      </c>
      <c r="H28" s="19"/>
    </row>
    <row r="29" spans="1:10" ht="15.75" customHeight="1" x14ac:dyDescent="0.25">
      <c r="A29" s="26">
        <v>3</v>
      </c>
      <c r="B29" s="27" t="s">
        <v>38</v>
      </c>
      <c r="C29" s="30" t="s">
        <v>39</v>
      </c>
      <c r="D29" s="29" t="s">
        <v>31</v>
      </c>
      <c r="E29" s="29">
        <v>1</v>
      </c>
      <c r="F29" s="29" t="s">
        <v>96</v>
      </c>
      <c r="G29" s="29">
        <v>1</v>
      </c>
      <c r="H29" s="19"/>
    </row>
    <row r="30" spans="1:10" ht="39" customHeight="1" x14ac:dyDescent="0.25">
      <c r="A30" s="26">
        <v>4</v>
      </c>
      <c r="B30" s="27" t="s">
        <v>183</v>
      </c>
      <c r="C30" s="27" t="s">
        <v>39</v>
      </c>
      <c r="D30" s="29" t="s">
        <v>31</v>
      </c>
      <c r="E30" s="29">
        <v>1</v>
      </c>
      <c r="F30" s="29" t="s">
        <v>96</v>
      </c>
      <c r="G30" s="29">
        <v>1</v>
      </c>
      <c r="H30" s="19"/>
    </row>
    <row r="31" spans="1:10" ht="33" customHeight="1" x14ac:dyDescent="0.25">
      <c r="A31" s="26">
        <v>5</v>
      </c>
      <c r="B31" s="27" t="s">
        <v>40</v>
      </c>
      <c r="C31" s="27" t="s">
        <v>41</v>
      </c>
      <c r="D31" s="29" t="s">
        <v>31</v>
      </c>
      <c r="E31" s="29">
        <v>1</v>
      </c>
      <c r="F31" s="29" t="s">
        <v>96</v>
      </c>
      <c r="G31" s="29">
        <v>1</v>
      </c>
      <c r="H31" s="19"/>
    </row>
    <row r="32" spans="1:10" ht="33" customHeight="1" x14ac:dyDescent="0.25">
      <c r="A32" s="26">
        <v>6</v>
      </c>
      <c r="B32" s="27" t="s">
        <v>42</v>
      </c>
      <c r="C32" s="27" t="s">
        <v>39</v>
      </c>
      <c r="D32" s="29" t="s">
        <v>31</v>
      </c>
      <c r="E32" s="29">
        <v>1</v>
      </c>
      <c r="F32" s="29" t="s">
        <v>96</v>
      </c>
      <c r="G32" s="29">
        <v>1</v>
      </c>
      <c r="H32" s="19"/>
    </row>
    <row r="33" spans="1:8" ht="60.75" customHeight="1" x14ac:dyDescent="0.25">
      <c r="A33" s="26">
        <v>7</v>
      </c>
      <c r="B33" s="27" t="s">
        <v>43</v>
      </c>
      <c r="C33" s="28" t="s">
        <v>204</v>
      </c>
      <c r="D33" s="29" t="s">
        <v>31</v>
      </c>
      <c r="E33" s="29">
        <v>1</v>
      </c>
      <c r="F33" s="29" t="s">
        <v>96</v>
      </c>
      <c r="G33" s="29">
        <v>1</v>
      </c>
      <c r="H33" s="19"/>
    </row>
    <row r="34" spans="1:8" ht="37.5" customHeight="1" x14ac:dyDescent="0.25">
      <c r="A34" s="26">
        <v>8</v>
      </c>
      <c r="B34" s="27" t="s">
        <v>102</v>
      </c>
      <c r="C34" s="27" t="s">
        <v>44</v>
      </c>
      <c r="D34" s="29" t="s">
        <v>31</v>
      </c>
      <c r="E34" s="29">
        <v>1</v>
      </c>
      <c r="F34" s="29" t="s">
        <v>96</v>
      </c>
      <c r="G34" s="29">
        <v>1</v>
      </c>
      <c r="H34" s="19"/>
    </row>
    <row r="35" spans="1:8" ht="40.5" customHeight="1" x14ac:dyDescent="0.25">
      <c r="A35" s="26">
        <v>9</v>
      </c>
      <c r="B35" s="27" t="s">
        <v>101</v>
      </c>
      <c r="C35" s="27" t="s">
        <v>207</v>
      </c>
      <c r="D35" s="29" t="s">
        <v>31</v>
      </c>
      <c r="E35" s="29">
        <v>1</v>
      </c>
      <c r="F35" s="29" t="s">
        <v>96</v>
      </c>
      <c r="G35" s="29">
        <v>1</v>
      </c>
      <c r="H35" s="19"/>
    </row>
    <row r="36" spans="1:8" ht="51" customHeight="1" x14ac:dyDescent="0.25">
      <c r="A36" s="26">
        <v>10</v>
      </c>
      <c r="B36" s="27" t="s">
        <v>45</v>
      </c>
      <c r="C36" s="27" t="s">
        <v>214</v>
      </c>
      <c r="D36" s="29" t="s">
        <v>31</v>
      </c>
      <c r="E36" s="29">
        <v>1</v>
      </c>
      <c r="F36" s="29" t="s">
        <v>96</v>
      </c>
      <c r="G36" s="29">
        <v>1</v>
      </c>
      <c r="H36" s="19"/>
    </row>
    <row r="37" spans="1:8" ht="54.75" customHeight="1" x14ac:dyDescent="0.25">
      <c r="A37" s="26">
        <v>11</v>
      </c>
      <c r="B37" s="27" t="s">
        <v>46</v>
      </c>
      <c r="C37" s="27" t="s">
        <v>205</v>
      </c>
      <c r="D37" s="29" t="s">
        <v>31</v>
      </c>
      <c r="E37" s="29">
        <v>1</v>
      </c>
      <c r="F37" s="29" t="s">
        <v>96</v>
      </c>
      <c r="G37" s="29">
        <v>1</v>
      </c>
      <c r="H37" s="19"/>
    </row>
    <row r="38" spans="1:8" ht="54" customHeight="1" x14ac:dyDescent="0.25">
      <c r="A38" s="26">
        <v>12</v>
      </c>
      <c r="B38" s="27" t="s">
        <v>47</v>
      </c>
      <c r="C38" s="27" t="s">
        <v>206</v>
      </c>
      <c r="D38" s="29" t="s">
        <v>31</v>
      </c>
      <c r="E38" s="29">
        <v>1</v>
      </c>
      <c r="F38" s="29" t="s">
        <v>96</v>
      </c>
      <c r="G38" s="29">
        <v>1</v>
      </c>
      <c r="H38" s="19"/>
    </row>
    <row r="39" spans="1:8" ht="33.75" customHeight="1" x14ac:dyDescent="0.25">
      <c r="A39" s="26">
        <v>13</v>
      </c>
      <c r="B39" s="27" t="s">
        <v>48</v>
      </c>
      <c r="C39" s="27" t="s">
        <v>208</v>
      </c>
      <c r="D39" s="29" t="s">
        <v>31</v>
      </c>
      <c r="E39" s="29">
        <v>1</v>
      </c>
      <c r="F39" s="29" t="s">
        <v>96</v>
      </c>
      <c r="G39" s="29">
        <v>1</v>
      </c>
      <c r="H39" s="19"/>
    </row>
    <row r="40" spans="1:8" ht="15.75" customHeight="1" x14ac:dyDescent="0.25">
      <c r="A40" s="26">
        <v>14</v>
      </c>
      <c r="B40" s="27" t="s">
        <v>103</v>
      </c>
      <c r="C40" s="27" t="s">
        <v>50</v>
      </c>
      <c r="D40" s="29" t="s">
        <v>31</v>
      </c>
      <c r="E40" s="29">
        <v>1</v>
      </c>
      <c r="F40" s="29" t="s">
        <v>96</v>
      </c>
      <c r="G40" s="29">
        <v>1</v>
      </c>
      <c r="H40" s="19"/>
    </row>
    <row r="41" spans="1:8" ht="15.75" customHeight="1" x14ac:dyDescent="0.25">
      <c r="A41" s="26">
        <v>15</v>
      </c>
      <c r="B41" s="27" t="s">
        <v>49</v>
      </c>
      <c r="C41" s="27" t="s">
        <v>50</v>
      </c>
      <c r="D41" s="29" t="s">
        <v>31</v>
      </c>
      <c r="E41" s="29">
        <v>1</v>
      </c>
      <c r="F41" s="29" t="s">
        <v>96</v>
      </c>
      <c r="G41" s="29">
        <v>1</v>
      </c>
      <c r="H41" s="19"/>
    </row>
    <row r="42" spans="1:8" s="39" customFormat="1" ht="45" x14ac:dyDescent="0.25">
      <c r="A42" s="26">
        <v>16</v>
      </c>
      <c r="B42" s="27" t="s">
        <v>170</v>
      </c>
      <c r="C42" s="27" t="s">
        <v>169</v>
      </c>
      <c r="D42" s="29" t="s">
        <v>31</v>
      </c>
      <c r="E42" s="29">
        <v>1</v>
      </c>
      <c r="F42" s="29" t="s">
        <v>96</v>
      </c>
      <c r="G42" s="29">
        <v>1</v>
      </c>
      <c r="H42" s="19"/>
    </row>
    <row r="43" spans="1:8" ht="39" customHeight="1" x14ac:dyDescent="0.25">
      <c r="A43" s="26">
        <v>17</v>
      </c>
      <c r="B43" s="21" t="s">
        <v>27</v>
      </c>
      <c r="C43" s="21" t="s">
        <v>52</v>
      </c>
      <c r="D43" s="22" t="s">
        <v>11</v>
      </c>
      <c r="E43" s="22">
        <v>1</v>
      </c>
      <c r="F43" s="29" t="s">
        <v>96</v>
      </c>
      <c r="G43" s="22">
        <v>7</v>
      </c>
      <c r="H43" s="19"/>
    </row>
    <row r="44" spans="1:8" ht="44.25" customHeight="1" x14ac:dyDescent="0.25">
      <c r="A44" s="26">
        <v>18</v>
      </c>
      <c r="B44" s="21" t="s">
        <v>51</v>
      </c>
      <c r="C44" s="21" t="s">
        <v>59</v>
      </c>
      <c r="D44" s="22" t="s">
        <v>11</v>
      </c>
      <c r="E44" s="22">
        <v>1</v>
      </c>
      <c r="F44" s="29" t="s">
        <v>96</v>
      </c>
      <c r="G44" s="22">
        <v>15</v>
      </c>
      <c r="H44" s="19"/>
    </row>
    <row r="45" spans="1:8" ht="23.25" customHeight="1" x14ac:dyDescent="0.25">
      <c r="A45" s="80" t="s">
        <v>25</v>
      </c>
      <c r="B45" s="79"/>
      <c r="C45" s="79"/>
      <c r="D45" s="79"/>
      <c r="E45" s="79"/>
      <c r="F45" s="79"/>
      <c r="G45" s="79"/>
      <c r="H45" s="79"/>
    </row>
    <row r="46" spans="1:8" ht="15.75" customHeight="1" x14ac:dyDescent="0.25">
      <c r="A46" s="83" t="s">
        <v>16</v>
      </c>
      <c r="B46" s="79"/>
      <c r="C46" s="79"/>
      <c r="D46" s="79"/>
      <c r="E46" s="79"/>
      <c r="F46" s="79"/>
      <c r="G46" s="79"/>
      <c r="H46" s="79"/>
    </row>
    <row r="47" spans="1:8" ht="15" customHeight="1" x14ac:dyDescent="0.25">
      <c r="A47" s="76" t="s">
        <v>215</v>
      </c>
      <c r="B47" s="77"/>
      <c r="C47" s="77"/>
      <c r="D47" s="77"/>
      <c r="E47" s="77"/>
      <c r="F47" s="77"/>
      <c r="G47" s="77"/>
      <c r="H47" s="77"/>
    </row>
    <row r="48" spans="1:8" ht="15" customHeight="1" x14ac:dyDescent="0.25">
      <c r="A48" s="76" t="s">
        <v>216</v>
      </c>
      <c r="B48" s="77"/>
      <c r="C48" s="77"/>
      <c r="D48" s="77"/>
      <c r="E48" s="77"/>
      <c r="F48" s="77"/>
      <c r="G48" s="77"/>
      <c r="H48" s="77"/>
    </row>
    <row r="49" spans="1:8" ht="15" customHeight="1" x14ac:dyDescent="0.25">
      <c r="A49" s="78" t="s">
        <v>15</v>
      </c>
      <c r="B49" s="79"/>
      <c r="C49" s="79"/>
      <c r="D49" s="79"/>
      <c r="E49" s="79"/>
      <c r="F49" s="79"/>
      <c r="G49" s="79"/>
      <c r="H49" s="79"/>
    </row>
    <row r="50" spans="1:8" ht="15" customHeight="1" x14ac:dyDescent="0.25">
      <c r="A50" s="78" t="s">
        <v>217</v>
      </c>
      <c r="B50" s="79"/>
      <c r="C50" s="79"/>
      <c r="D50" s="79"/>
      <c r="E50" s="79"/>
      <c r="F50" s="79"/>
      <c r="G50" s="79"/>
      <c r="H50" s="79"/>
    </row>
    <row r="51" spans="1:8" ht="15" customHeight="1" x14ac:dyDescent="0.25">
      <c r="A51" s="76" t="s">
        <v>54</v>
      </c>
      <c r="B51" s="77"/>
      <c r="C51" s="77"/>
      <c r="D51" s="77"/>
      <c r="E51" s="77"/>
      <c r="F51" s="77"/>
      <c r="G51" s="77"/>
      <c r="H51" s="77"/>
    </row>
    <row r="52" spans="1:8" ht="15" customHeight="1" x14ac:dyDescent="0.25">
      <c r="A52" s="78" t="s">
        <v>218</v>
      </c>
      <c r="B52" s="79"/>
      <c r="C52" s="79"/>
      <c r="D52" s="79"/>
      <c r="E52" s="79"/>
      <c r="F52" s="79"/>
      <c r="G52" s="79"/>
      <c r="H52" s="79"/>
    </row>
    <row r="53" spans="1:8" ht="15" customHeight="1" x14ac:dyDescent="0.25">
      <c r="A53" s="76" t="s">
        <v>219</v>
      </c>
      <c r="B53" s="77"/>
      <c r="C53" s="77"/>
      <c r="D53" s="77"/>
      <c r="E53" s="77"/>
      <c r="F53" s="77"/>
      <c r="G53" s="77"/>
      <c r="H53" s="77"/>
    </row>
    <row r="54" spans="1:8" ht="15.75" customHeight="1" x14ac:dyDescent="0.25">
      <c r="A54" s="76" t="s">
        <v>220</v>
      </c>
      <c r="B54" s="77"/>
      <c r="C54" s="77"/>
      <c r="D54" s="77"/>
      <c r="E54" s="77"/>
      <c r="F54" s="77"/>
      <c r="G54" s="77"/>
      <c r="H54" s="77"/>
    </row>
    <row r="55" spans="1:8" ht="30" x14ac:dyDescent="0.25">
      <c r="A55" s="14" t="s">
        <v>9</v>
      </c>
      <c r="B55" s="14" t="s">
        <v>8</v>
      </c>
      <c r="C55" s="14" t="s">
        <v>7</v>
      </c>
      <c r="D55" s="14" t="s">
        <v>6</v>
      </c>
      <c r="E55" s="14" t="s">
        <v>5</v>
      </c>
      <c r="F55" s="14" t="s">
        <v>4</v>
      </c>
      <c r="G55" s="14" t="s">
        <v>3</v>
      </c>
      <c r="H55" s="14" t="s">
        <v>21</v>
      </c>
    </row>
    <row r="56" spans="1:8" ht="27.75" customHeight="1" x14ac:dyDescent="0.25">
      <c r="A56" s="14">
        <v>1</v>
      </c>
      <c r="B56" s="31" t="s">
        <v>26</v>
      </c>
      <c r="C56" s="28" t="s">
        <v>58</v>
      </c>
      <c r="D56" s="12" t="s">
        <v>11</v>
      </c>
      <c r="E56" s="12">
        <v>1</v>
      </c>
      <c r="F56" s="12" t="s">
        <v>60</v>
      </c>
      <c r="G56" s="12">
        <v>2</v>
      </c>
      <c r="H56" s="19"/>
    </row>
    <row r="57" spans="1:8" ht="15.75" customHeight="1" x14ac:dyDescent="0.25">
      <c r="A57" s="14">
        <v>2</v>
      </c>
      <c r="B57" s="31" t="s">
        <v>27</v>
      </c>
      <c r="C57" s="28" t="s">
        <v>52</v>
      </c>
      <c r="D57" s="12" t="s">
        <v>11</v>
      </c>
      <c r="E57" s="12">
        <v>1</v>
      </c>
      <c r="F57" s="12" t="s">
        <v>60</v>
      </c>
      <c r="G57" s="12">
        <v>3</v>
      </c>
      <c r="H57" s="19"/>
    </row>
    <row r="58" spans="1:8" ht="15.75" customHeight="1" x14ac:dyDescent="0.25">
      <c r="A58" s="14">
        <v>3</v>
      </c>
      <c r="B58" s="31" t="s">
        <v>19</v>
      </c>
      <c r="C58" s="27" t="s">
        <v>59</v>
      </c>
      <c r="D58" s="12" t="s">
        <v>11</v>
      </c>
      <c r="E58" s="12">
        <v>1</v>
      </c>
      <c r="F58" s="12" t="s">
        <v>60</v>
      </c>
      <c r="G58" s="12">
        <v>6</v>
      </c>
      <c r="H58" s="19"/>
    </row>
    <row r="59" spans="1:8" ht="15.75" customHeight="1" x14ac:dyDescent="0.25">
      <c r="A59" s="14">
        <v>4</v>
      </c>
      <c r="B59" s="23" t="s">
        <v>28</v>
      </c>
      <c r="C59" s="27" t="s">
        <v>56</v>
      </c>
      <c r="D59" s="12" t="s">
        <v>11</v>
      </c>
      <c r="E59" s="12">
        <v>1</v>
      </c>
      <c r="F59" s="12" t="s">
        <v>60</v>
      </c>
      <c r="G59" s="32">
        <v>1</v>
      </c>
      <c r="H59" s="19"/>
    </row>
    <row r="60" spans="1:8" ht="26.25" customHeight="1" x14ac:dyDescent="0.25">
      <c r="A60" s="14">
        <v>5</v>
      </c>
      <c r="B60" s="24" t="s">
        <v>55</v>
      </c>
      <c r="C60" s="21" t="s">
        <v>57</v>
      </c>
      <c r="D60" s="29" t="s">
        <v>18</v>
      </c>
      <c r="E60" s="12">
        <v>1</v>
      </c>
      <c r="F60" s="12" t="s">
        <v>60</v>
      </c>
      <c r="G60" s="12">
        <v>1</v>
      </c>
      <c r="H60" s="19"/>
    </row>
    <row r="61" spans="1:8" ht="23.25" customHeight="1" x14ac:dyDescent="0.25">
      <c r="A61" s="80" t="s">
        <v>29</v>
      </c>
      <c r="B61" s="79"/>
      <c r="C61" s="79"/>
      <c r="D61" s="79"/>
      <c r="E61" s="79"/>
      <c r="F61" s="79"/>
      <c r="G61" s="79"/>
      <c r="H61" s="79"/>
    </row>
    <row r="62" spans="1:8" ht="15.75" customHeight="1" x14ac:dyDescent="0.25">
      <c r="A62" s="83" t="s">
        <v>16</v>
      </c>
      <c r="B62" s="79"/>
      <c r="C62" s="79"/>
      <c r="D62" s="79"/>
      <c r="E62" s="79"/>
      <c r="F62" s="79"/>
      <c r="G62" s="79"/>
      <c r="H62" s="79"/>
    </row>
    <row r="63" spans="1:8" ht="15" customHeight="1" x14ac:dyDescent="0.25">
      <c r="A63" s="78" t="s">
        <v>291</v>
      </c>
      <c r="B63" s="79"/>
      <c r="C63" s="79"/>
      <c r="D63" s="79"/>
      <c r="E63" s="79"/>
      <c r="F63" s="79"/>
      <c r="G63" s="79"/>
      <c r="H63" s="79"/>
    </row>
    <row r="64" spans="1:8" ht="15" customHeight="1" x14ac:dyDescent="0.25">
      <c r="A64" s="76" t="s">
        <v>216</v>
      </c>
      <c r="B64" s="77"/>
      <c r="C64" s="77"/>
      <c r="D64" s="77"/>
      <c r="E64" s="77"/>
      <c r="F64" s="77"/>
      <c r="G64" s="77"/>
      <c r="H64" s="77"/>
    </row>
    <row r="65" spans="1:8" ht="15" customHeight="1" x14ac:dyDescent="0.25">
      <c r="A65" s="78" t="s">
        <v>15</v>
      </c>
      <c r="B65" s="79"/>
      <c r="C65" s="79"/>
      <c r="D65" s="79"/>
      <c r="E65" s="79"/>
      <c r="F65" s="79"/>
      <c r="G65" s="79"/>
      <c r="H65" s="79"/>
    </row>
    <row r="66" spans="1:8" ht="15" customHeight="1" x14ac:dyDescent="0.25">
      <c r="A66" s="78" t="s">
        <v>221</v>
      </c>
      <c r="B66" s="79"/>
      <c r="C66" s="79"/>
      <c r="D66" s="79"/>
      <c r="E66" s="79"/>
      <c r="F66" s="79"/>
      <c r="G66" s="79"/>
      <c r="H66" s="79"/>
    </row>
    <row r="67" spans="1:8" ht="15" customHeight="1" x14ac:dyDescent="0.25">
      <c r="A67" s="76" t="s">
        <v>54</v>
      </c>
      <c r="B67" s="77"/>
      <c r="C67" s="77"/>
      <c r="D67" s="77"/>
      <c r="E67" s="77"/>
      <c r="F67" s="77"/>
      <c r="G67" s="77"/>
      <c r="H67" s="77"/>
    </row>
    <row r="68" spans="1:8" ht="15" customHeight="1" x14ac:dyDescent="0.25">
      <c r="A68" s="78" t="s">
        <v>71</v>
      </c>
      <c r="B68" s="79"/>
      <c r="C68" s="79"/>
      <c r="D68" s="79"/>
      <c r="E68" s="79"/>
      <c r="F68" s="79"/>
      <c r="G68" s="79"/>
      <c r="H68" s="79"/>
    </row>
    <row r="69" spans="1:8" ht="15" customHeight="1" x14ac:dyDescent="0.25">
      <c r="A69" s="76" t="s">
        <v>219</v>
      </c>
      <c r="B69" s="77"/>
      <c r="C69" s="77"/>
      <c r="D69" s="77"/>
      <c r="E69" s="77"/>
      <c r="F69" s="77"/>
      <c r="G69" s="77"/>
      <c r="H69" s="77"/>
    </row>
    <row r="70" spans="1:8" ht="15.75" customHeight="1" x14ac:dyDescent="0.25">
      <c r="A70" s="76" t="s">
        <v>220</v>
      </c>
      <c r="B70" s="77"/>
      <c r="C70" s="77"/>
      <c r="D70" s="77"/>
      <c r="E70" s="77"/>
      <c r="F70" s="77"/>
      <c r="G70" s="77"/>
      <c r="H70" s="77"/>
    </row>
    <row r="71" spans="1:8" ht="30" x14ac:dyDescent="0.25">
      <c r="A71" s="24" t="s">
        <v>9</v>
      </c>
      <c r="B71" s="14" t="s">
        <v>8</v>
      </c>
      <c r="C71" s="14" t="s">
        <v>7</v>
      </c>
      <c r="D71" s="14" t="s">
        <v>6</v>
      </c>
      <c r="E71" s="14" t="s">
        <v>5</v>
      </c>
      <c r="F71" s="14" t="s">
        <v>4</v>
      </c>
      <c r="G71" s="14" t="s">
        <v>3</v>
      </c>
      <c r="H71" s="14" t="s">
        <v>21</v>
      </c>
    </row>
    <row r="72" spans="1:8" ht="212.25" customHeight="1" x14ac:dyDescent="0.25">
      <c r="A72" s="26">
        <v>1</v>
      </c>
      <c r="B72" s="30" t="s">
        <v>61</v>
      </c>
      <c r="C72" s="63" t="s">
        <v>249</v>
      </c>
      <c r="D72" s="29" t="s">
        <v>14</v>
      </c>
      <c r="E72" s="29">
        <v>1</v>
      </c>
      <c r="F72" s="29" t="s">
        <v>60</v>
      </c>
      <c r="G72" s="29">
        <v>1</v>
      </c>
      <c r="H72" s="57"/>
    </row>
    <row r="73" spans="1:8" ht="84" customHeight="1" x14ac:dyDescent="0.25">
      <c r="A73" s="26">
        <v>2</v>
      </c>
      <c r="B73" s="30" t="s">
        <v>62</v>
      </c>
      <c r="C73" s="58" t="s">
        <v>223</v>
      </c>
      <c r="D73" s="29" t="s">
        <v>14</v>
      </c>
      <c r="E73" s="29">
        <v>1</v>
      </c>
      <c r="F73" s="29" t="s">
        <v>60</v>
      </c>
      <c r="G73" s="29">
        <f>E73</f>
        <v>1</v>
      </c>
      <c r="H73" s="21"/>
    </row>
    <row r="74" spans="1:8" ht="95.25" customHeight="1" x14ac:dyDescent="0.25">
      <c r="A74" s="26">
        <v>3</v>
      </c>
      <c r="B74" s="30" t="s">
        <v>63</v>
      </c>
      <c r="C74" s="58" t="s">
        <v>222</v>
      </c>
      <c r="D74" s="29" t="s">
        <v>14</v>
      </c>
      <c r="E74" s="29">
        <v>1</v>
      </c>
      <c r="F74" s="29" t="s">
        <v>60</v>
      </c>
      <c r="G74" s="29">
        <f>E74</f>
        <v>1</v>
      </c>
      <c r="H74" s="21"/>
    </row>
    <row r="75" spans="1:8" ht="73.5" customHeight="1" x14ac:dyDescent="0.25">
      <c r="A75" s="26">
        <v>4</v>
      </c>
      <c r="B75" s="30" t="s">
        <v>64</v>
      </c>
      <c r="C75" s="58" t="s">
        <v>224</v>
      </c>
      <c r="D75" s="29" t="s">
        <v>14</v>
      </c>
      <c r="E75" s="29">
        <v>1</v>
      </c>
      <c r="F75" s="29" t="s">
        <v>60</v>
      </c>
      <c r="G75" s="29">
        <v>1</v>
      </c>
      <c r="H75" s="21"/>
    </row>
    <row r="76" spans="1:8" ht="15.75" customHeight="1" x14ac:dyDescent="0.25">
      <c r="A76" s="26">
        <v>5</v>
      </c>
      <c r="B76" s="30" t="s">
        <v>184</v>
      </c>
      <c r="C76" s="27" t="s">
        <v>225</v>
      </c>
      <c r="D76" s="29" t="s">
        <v>14</v>
      </c>
      <c r="E76" s="29">
        <v>1</v>
      </c>
      <c r="F76" s="29" t="s">
        <v>60</v>
      </c>
      <c r="G76" s="29">
        <v>1</v>
      </c>
      <c r="H76" s="21"/>
    </row>
    <row r="77" spans="1:8" ht="66.75" customHeight="1" x14ac:dyDescent="0.25">
      <c r="A77" s="26">
        <v>6</v>
      </c>
      <c r="B77" s="30" t="s">
        <v>65</v>
      </c>
      <c r="C77" s="58" t="s">
        <v>226</v>
      </c>
      <c r="D77" s="29" t="s">
        <v>14</v>
      </c>
      <c r="E77" s="29">
        <v>1</v>
      </c>
      <c r="F77" s="29" t="s">
        <v>60</v>
      </c>
      <c r="G77" s="29">
        <v>1</v>
      </c>
      <c r="H77" s="21"/>
    </row>
    <row r="78" spans="1:8" ht="51.75" customHeight="1" x14ac:dyDescent="0.25">
      <c r="A78" s="26">
        <v>7</v>
      </c>
      <c r="B78" s="30" t="s">
        <v>13</v>
      </c>
      <c r="C78" s="27" t="s">
        <v>111</v>
      </c>
      <c r="D78" s="29" t="s">
        <v>14</v>
      </c>
      <c r="E78" s="29">
        <v>1</v>
      </c>
      <c r="F78" s="29" t="s">
        <v>60</v>
      </c>
      <c r="G78" s="29">
        <v>1</v>
      </c>
      <c r="H78" s="21"/>
    </row>
    <row r="79" spans="1:8" ht="51.75" customHeight="1" x14ac:dyDescent="0.25">
      <c r="A79" s="26">
        <v>8</v>
      </c>
      <c r="B79" s="19" t="s">
        <v>27</v>
      </c>
      <c r="C79" s="21" t="s">
        <v>52</v>
      </c>
      <c r="D79" s="22" t="s">
        <v>11</v>
      </c>
      <c r="E79" s="29">
        <v>1</v>
      </c>
      <c r="F79" s="29" t="s">
        <v>60</v>
      </c>
      <c r="G79" s="29">
        <v>6</v>
      </c>
      <c r="H79" s="21"/>
    </row>
    <row r="80" spans="1:8" ht="54" customHeight="1" x14ac:dyDescent="0.25">
      <c r="A80" s="26">
        <v>9</v>
      </c>
      <c r="B80" s="19" t="s">
        <v>51</v>
      </c>
      <c r="C80" s="21" t="s">
        <v>59</v>
      </c>
      <c r="D80" s="22" t="s">
        <v>11</v>
      </c>
      <c r="E80" s="29">
        <v>1</v>
      </c>
      <c r="F80" s="29" t="s">
        <v>60</v>
      </c>
      <c r="G80" s="29">
        <v>12</v>
      </c>
      <c r="H80" s="21"/>
    </row>
    <row r="81" spans="1:8" ht="48.75" customHeight="1" x14ac:dyDescent="0.25">
      <c r="A81" s="26">
        <v>10</v>
      </c>
      <c r="B81" s="19" t="s">
        <v>26</v>
      </c>
      <c r="C81" s="21" t="s">
        <v>58</v>
      </c>
      <c r="D81" s="22" t="s">
        <v>11</v>
      </c>
      <c r="E81" s="29">
        <v>1</v>
      </c>
      <c r="F81" s="29" t="s">
        <v>60</v>
      </c>
      <c r="G81" s="29">
        <v>4</v>
      </c>
      <c r="H81" s="21"/>
    </row>
    <row r="82" spans="1:8" ht="39" customHeight="1" x14ac:dyDescent="0.25">
      <c r="A82" s="26">
        <v>11</v>
      </c>
      <c r="B82" s="19" t="s">
        <v>112</v>
      </c>
      <c r="C82" s="21" t="s">
        <v>56</v>
      </c>
      <c r="D82" s="22" t="s">
        <v>11</v>
      </c>
      <c r="E82" s="29">
        <v>1</v>
      </c>
      <c r="F82" s="29" t="s">
        <v>60</v>
      </c>
      <c r="G82" s="29">
        <v>2</v>
      </c>
      <c r="H82" s="21"/>
    </row>
    <row r="83" spans="1:8" ht="73.5" customHeight="1" x14ac:dyDescent="0.25">
      <c r="A83" s="26">
        <v>12</v>
      </c>
      <c r="B83" s="19" t="s">
        <v>98</v>
      </c>
      <c r="C83" s="58" t="s">
        <v>227</v>
      </c>
      <c r="D83" s="29" t="s">
        <v>14</v>
      </c>
      <c r="E83" s="29">
        <v>1</v>
      </c>
      <c r="F83" s="29" t="s">
        <v>60</v>
      </c>
      <c r="G83" s="29">
        <v>1</v>
      </c>
      <c r="H83" s="21"/>
    </row>
    <row r="84" spans="1:8" ht="58.5" customHeight="1" x14ac:dyDescent="0.25">
      <c r="A84" s="26">
        <v>13</v>
      </c>
      <c r="B84" s="19" t="s">
        <v>99</v>
      </c>
      <c r="C84" s="58" t="s">
        <v>228</v>
      </c>
      <c r="D84" s="29" t="s">
        <v>14</v>
      </c>
      <c r="E84" s="29">
        <v>1</v>
      </c>
      <c r="F84" s="29" t="s">
        <v>60</v>
      </c>
      <c r="G84" s="29">
        <v>1</v>
      </c>
      <c r="H84" s="21"/>
    </row>
    <row r="85" spans="1:8" ht="75.75" customHeight="1" x14ac:dyDescent="0.25">
      <c r="A85" s="26">
        <v>14</v>
      </c>
      <c r="B85" s="19" t="s">
        <v>100</v>
      </c>
      <c r="C85" s="58" t="s">
        <v>229</v>
      </c>
      <c r="D85" s="29" t="s">
        <v>14</v>
      </c>
      <c r="E85" s="29">
        <v>1</v>
      </c>
      <c r="F85" s="29" t="s">
        <v>60</v>
      </c>
      <c r="G85" s="29">
        <v>1</v>
      </c>
      <c r="H85" s="21"/>
    </row>
    <row r="86" spans="1:8" ht="45" customHeight="1" x14ac:dyDescent="0.25">
      <c r="A86" s="26">
        <v>15</v>
      </c>
      <c r="B86" s="23" t="s">
        <v>55</v>
      </c>
      <c r="C86" s="21" t="s">
        <v>185</v>
      </c>
      <c r="D86" s="22" t="s">
        <v>18</v>
      </c>
      <c r="E86" s="29">
        <v>1</v>
      </c>
      <c r="F86" s="29" t="s">
        <v>60</v>
      </c>
      <c r="G86" s="29">
        <v>1</v>
      </c>
      <c r="H86" s="21"/>
    </row>
    <row r="87" spans="1:8" ht="15.75" customHeight="1" x14ac:dyDescent="0.25">
      <c r="A87" s="80" t="s">
        <v>10</v>
      </c>
      <c r="B87" s="79"/>
      <c r="C87" s="79"/>
      <c r="D87" s="79"/>
      <c r="E87" s="79"/>
      <c r="F87" s="79"/>
      <c r="G87" s="79"/>
      <c r="H87" s="79"/>
    </row>
    <row r="88" spans="1:8" ht="30" x14ac:dyDescent="0.25">
      <c r="A88" s="24" t="s">
        <v>9</v>
      </c>
      <c r="B88" s="14" t="s">
        <v>8</v>
      </c>
      <c r="C88" s="14" t="s">
        <v>7</v>
      </c>
      <c r="D88" s="14" t="s">
        <v>6</v>
      </c>
      <c r="E88" s="14" t="s">
        <v>5</v>
      </c>
      <c r="F88" s="14" t="s">
        <v>4</v>
      </c>
      <c r="G88" s="14" t="s">
        <v>3</v>
      </c>
      <c r="H88" s="14" t="s">
        <v>21</v>
      </c>
    </row>
    <row r="89" spans="1:8" ht="15.75" customHeight="1" x14ac:dyDescent="0.25">
      <c r="A89" s="26">
        <v>1</v>
      </c>
      <c r="B89" s="23" t="s">
        <v>2</v>
      </c>
      <c r="C89" s="30" t="s">
        <v>66</v>
      </c>
      <c r="D89" s="29" t="s">
        <v>0</v>
      </c>
      <c r="E89" s="29">
        <v>1</v>
      </c>
      <c r="F89" s="29" t="s">
        <v>96</v>
      </c>
      <c r="G89" s="29">
        <v>2</v>
      </c>
      <c r="H89" s="23"/>
    </row>
    <row r="90" spans="1:8" ht="15.75" customHeight="1" x14ac:dyDescent="0.25">
      <c r="A90" s="26">
        <v>2</v>
      </c>
      <c r="B90" s="23" t="s">
        <v>1</v>
      </c>
      <c r="C90" s="30" t="s">
        <v>67</v>
      </c>
      <c r="D90" s="29" t="s">
        <v>0</v>
      </c>
      <c r="E90" s="29">
        <v>1</v>
      </c>
      <c r="F90" s="29" t="s">
        <v>96</v>
      </c>
      <c r="G90" s="29">
        <v>2</v>
      </c>
      <c r="H90" s="23"/>
    </row>
    <row r="91" spans="1:8" ht="20.25" x14ac:dyDescent="0.25">
      <c r="A91" s="81" t="s">
        <v>23</v>
      </c>
      <c r="B91" s="82"/>
      <c r="C91" s="82"/>
      <c r="D91" s="82"/>
      <c r="E91" s="82"/>
      <c r="F91" s="82"/>
      <c r="G91" s="82"/>
      <c r="H91" s="82"/>
    </row>
    <row r="92" spans="1:8" x14ac:dyDescent="0.25">
      <c r="A92" s="83" t="s">
        <v>16</v>
      </c>
      <c r="B92" s="79"/>
      <c r="C92" s="79"/>
      <c r="D92" s="79"/>
      <c r="E92" s="79"/>
      <c r="F92" s="79"/>
      <c r="G92" s="79"/>
      <c r="H92" s="79"/>
    </row>
    <row r="93" spans="1:8" x14ac:dyDescent="0.25">
      <c r="A93" s="78" t="s">
        <v>155</v>
      </c>
      <c r="B93" s="79"/>
      <c r="C93" s="79"/>
      <c r="D93" s="79"/>
      <c r="E93" s="79"/>
      <c r="F93" s="79"/>
      <c r="G93" s="79"/>
      <c r="H93" s="79"/>
    </row>
    <row r="94" spans="1:8" x14ac:dyDescent="0.25">
      <c r="A94" s="76" t="s">
        <v>53</v>
      </c>
      <c r="B94" s="77"/>
      <c r="C94" s="77"/>
      <c r="D94" s="77"/>
      <c r="E94" s="77"/>
      <c r="F94" s="77"/>
      <c r="G94" s="77"/>
      <c r="H94" s="77"/>
    </row>
    <row r="95" spans="1:8" x14ac:dyDescent="0.25">
      <c r="A95" s="76" t="s">
        <v>15</v>
      </c>
      <c r="B95" s="77"/>
      <c r="C95" s="77"/>
      <c r="D95" s="77"/>
      <c r="E95" s="77"/>
      <c r="F95" s="77"/>
      <c r="G95" s="77"/>
      <c r="H95" s="77"/>
    </row>
    <row r="96" spans="1:8" x14ac:dyDescent="0.25">
      <c r="A96" s="76" t="s">
        <v>156</v>
      </c>
      <c r="B96" s="77"/>
      <c r="C96" s="77"/>
      <c r="D96" s="77"/>
      <c r="E96" s="77"/>
      <c r="F96" s="77"/>
      <c r="G96" s="77"/>
      <c r="H96" s="77"/>
    </row>
    <row r="97" spans="1:8" ht="15" customHeight="1" x14ac:dyDescent="0.25">
      <c r="A97" s="76" t="s">
        <v>54</v>
      </c>
      <c r="B97" s="77"/>
      <c r="C97" s="77"/>
      <c r="D97" s="77"/>
      <c r="E97" s="77"/>
      <c r="F97" s="77"/>
      <c r="G97" s="77"/>
      <c r="H97" s="77"/>
    </row>
    <row r="98" spans="1:8" x14ac:dyDescent="0.25">
      <c r="A98" s="76" t="s">
        <v>71</v>
      </c>
      <c r="B98" s="77"/>
      <c r="C98" s="77"/>
      <c r="D98" s="77"/>
      <c r="E98" s="77"/>
      <c r="F98" s="77"/>
      <c r="G98" s="77"/>
      <c r="H98" s="77"/>
    </row>
    <row r="99" spans="1:8" x14ac:dyDescent="0.25">
      <c r="A99" s="76" t="s">
        <v>153</v>
      </c>
      <c r="B99" s="77"/>
      <c r="C99" s="77"/>
      <c r="D99" s="77"/>
      <c r="E99" s="77"/>
      <c r="F99" s="77"/>
      <c r="G99" s="77"/>
      <c r="H99" s="77"/>
    </row>
    <row r="100" spans="1:8" x14ac:dyDescent="0.25">
      <c r="A100" s="76" t="s">
        <v>154</v>
      </c>
      <c r="B100" s="77"/>
      <c r="C100" s="77"/>
      <c r="D100" s="77"/>
      <c r="E100" s="77"/>
      <c r="F100" s="77"/>
      <c r="G100" s="77"/>
      <c r="H100" s="77"/>
    </row>
    <row r="101" spans="1:8" ht="30" x14ac:dyDescent="0.25">
      <c r="A101" s="24" t="s">
        <v>9</v>
      </c>
      <c r="B101" s="14" t="s">
        <v>8</v>
      </c>
      <c r="C101" s="14" t="s">
        <v>7</v>
      </c>
      <c r="D101" s="14" t="s">
        <v>6</v>
      </c>
      <c r="E101" s="14" t="s">
        <v>5</v>
      </c>
      <c r="F101" s="14" t="s">
        <v>4</v>
      </c>
      <c r="G101" s="14" t="s">
        <v>3</v>
      </c>
      <c r="H101" s="14" t="s">
        <v>21</v>
      </c>
    </row>
    <row r="102" spans="1:8" ht="45" x14ac:dyDescent="0.25">
      <c r="A102" s="26">
        <v>1</v>
      </c>
      <c r="B102" s="27" t="s">
        <v>186</v>
      </c>
      <c r="C102" s="28" t="s">
        <v>68</v>
      </c>
      <c r="D102" s="29" t="s">
        <v>11</v>
      </c>
      <c r="E102" s="29">
        <v>1</v>
      </c>
      <c r="F102" s="29" t="s">
        <v>96</v>
      </c>
      <c r="G102" s="29">
        <v>3</v>
      </c>
      <c r="H102" s="21"/>
    </row>
    <row r="103" spans="1:8" ht="30" x14ac:dyDescent="0.25">
      <c r="A103" s="26">
        <v>2</v>
      </c>
      <c r="B103" s="27" t="s">
        <v>69</v>
      </c>
      <c r="C103" s="28" t="s">
        <v>70</v>
      </c>
      <c r="D103" s="29" t="s">
        <v>11</v>
      </c>
      <c r="E103" s="29">
        <v>1</v>
      </c>
      <c r="F103" s="29" t="s">
        <v>96</v>
      </c>
      <c r="G103" s="29">
        <v>11</v>
      </c>
      <c r="H103" s="21"/>
    </row>
  </sheetData>
  <mergeCells count="69">
    <mergeCell ref="A20:H20"/>
    <mergeCell ref="A16:H16"/>
    <mergeCell ref="A17:H17"/>
    <mergeCell ref="A18:H18"/>
    <mergeCell ref="A19:H19"/>
    <mergeCell ref="A50:H50"/>
    <mergeCell ref="A21:H21"/>
    <mergeCell ref="A22:H22"/>
    <mergeCell ref="A23:H23"/>
    <mergeCell ref="A24:H24"/>
    <mergeCell ref="A25:H25"/>
    <mergeCell ref="A45:H45"/>
    <mergeCell ref="A46:H46"/>
    <mergeCell ref="A47:H47"/>
    <mergeCell ref="A48:H48"/>
    <mergeCell ref="A49:H49"/>
    <mergeCell ref="A68:H68"/>
    <mergeCell ref="A51:H51"/>
    <mergeCell ref="A52:H52"/>
    <mergeCell ref="A53:H53"/>
    <mergeCell ref="A54:H54"/>
    <mergeCell ref="A61:H61"/>
    <mergeCell ref="A62:H62"/>
    <mergeCell ref="A63:H63"/>
    <mergeCell ref="A64:H64"/>
    <mergeCell ref="A65:H65"/>
    <mergeCell ref="A66:H66"/>
    <mergeCell ref="A67:H67"/>
    <mergeCell ref="A69:H69"/>
    <mergeCell ref="A70:H70"/>
    <mergeCell ref="A87:H87"/>
    <mergeCell ref="A91:H91"/>
    <mergeCell ref="A92:H92"/>
    <mergeCell ref="A99:H99"/>
    <mergeCell ref="A100:H100"/>
    <mergeCell ref="A93:H93"/>
    <mergeCell ref="A94:H94"/>
    <mergeCell ref="A95:H95"/>
    <mergeCell ref="A96:H96"/>
    <mergeCell ref="A97:H97"/>
    <mergeCell ref="A98:H98"/>
    <mergeCell ref="C10:D10"/>
    <mergeCell ref="E10:F10"/>
    <mergeCell ref="G10:H10"/>
    <mergeCell ref="A11:B11"/>
    <mergeCell ref="C11:D11"/>
    <mergeCell ref="E11:F11"/>
    <mergeCell ref="G11:H11"/>
    <mergeCell ref="C12:H12"/>
    <mergeCell ref="A13:B13"/>
    <mergeCell ref="C13:H13"/>
    <mergeCell ref="A14:B14"/>
    <mergeCell ref="C14:H14"/>
    <mergeCell ref="A15:B15"/>
    <mergeCell ref="C15:H15"/>
    <mergeCell ref="A1:H1"/>
    <mergeCell ref="A2:H2"/>
    <mergeCell ref="A3:H3"/>
    <mergeCell ref="A4:H4"/>
    <mergeCell ref="A5:H5"/>
    <mergeCell ref="A6:H6"/>
    <mergeCell ref="A7:B7"/>
    <mergeCell ref="C7:H7"/>
    <mergeCell ref="A8:C8"/>
    <mergeCell ref="D8:H8"/>
    <mergeCell ref="A9:B9"/>
    <mergeCell ref="C9:H9"/>
    <mergeCell ref="A10:B10"/>
    <mergeCell ref="A12:B12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13" zoomScaleNormal="100" workbookViewId="0">
      <selection activeCell="G62" sqref="G62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48.285156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41" style="1" customWidth="1"/>
    <col min="9" max="11" width="8.7109375" style="1" customWidth="1"/>
    <col min="12" max="16384" width="14.42578125" style="1"/>
  </cols>
  <sheetData>
    <row r="1" spans="1:10" s="25" customFormat="1" ht="20.25" x14ac:dyDescent="0.3">
      <c r="A1" s="72" t="s">
        <v>141</v>
      </c>
      <c r="B1" s="72"/>
      <c r="C1" s="72"/>
      <c r="D1" s="72"/>
      <c r="E1" s="72"/>
      <c r="F1" s="72"/>
      <c r="G1" s="72"/>
      <c r="H1" s="72"/>
    </row>
    <row r="2" spans="1:10" s="25" customFormat="1" ht="21" customHeight="1" x14ac:dyDescent="0.25">
      <c r="A2" s="73" t="str">
        <f>'Информация о Чемпионате'!B4</f>
        <v>Региональный этап</v>
      </c>
      <c r="B2" s="73"/>
      <c r="C2" s="73"/>
      <c r="D2" s="73"/>
      <c r="E2" s="73"/>
      <c r="F2" s="73"/>
      <c r="G2" s="73"/>
      <c r="H2" s="73"/>
      <c r="I2" s="37"/>
      <c r="J2" s="37"/>
    </row>
    <row r="3" spans="1:10" s="25" customFormat="1" ht="20.25" x14ac:dyDescent="0.3">
      <c r="A3" s="72" t="s">
        <v>142</v>
      </c>
      <c r="B3" s="72"/>
      <c r="C3" s="72"/>
      <c r="D3" s="72"/>
      <c r="E3" s="72"/>
      <c r="F3" s="72"/>
      <c r="G3" s="72"/>
      <c r="H3" s="72"/>
    </row>
    <row r="4" spans="1:10" s="25" customFormat="1" ht="22.5" customHeight="1" x14ac:dyDescent="0.25">
      <c r="A4" s="74" t="str">
        <f>'Информация о Чемпионате'!B3</f>
        <v>Фрезерные работы на станках с ЧПУ</v>
      </c>
      <c r="B4" s="74"/>
      <c r="C4" s="74"/>
      <c r="D4" s="74"/>
      <c r="E4" s="74"/>
      <c r="F4" s="74"/>
      <c r="G4" s="74"/>
      <c r="H4" s="74"/>
    </row>
    <row r="5" spans="1:10" s="25" customFormat="1" x14ac:dyDescent="0.25">
      <c r="A5" s="68" t="s">
        <v>22</v>
      </c>
      <c r="B5" s="71"/>
      <c r="C5" s="71"/>
      <c r="D5" s="71"/>
      <c r="E5" s="71"/>
      <c r="F5" s="71"/>
      <c r="G5" s="71"/>
      <c r="H5" s="71"/>
    </row>
    <row r="6" spans="1:10" s="25" customFormat="1" ht="15.75" customHeight="1" x14ac:dyDescent="0.25">
      <c r="A6" s="68" t="s">
        <v>143</v>
      </c>
      <c r="B6" s="68"/>
      <c r="C6" s="75" t="str">
        <f>'Информация о Чемпионате'!B5</f>
        <v>Курганская область</v>
      </c>
      <c r="D6" s="75"/>
      <c r="E6" s="75"/>
      <c r="F6" s="75"/>
      <c r="G6" s="75"/>
      <c r="H6" s="75"/>
    </row>
    <row r="7" spans="1:10" s="25" customFormat="1" ht="15.75" customHeight="1" x14ac:dyDescent="0.25">
      <c r="A7" s="68" t="s">
        <v>144</v>
      </c>
      <c r="B7" s="68"/>
      <c r="C7" s="68"/>
      <c r="D7" s="75" t="str">
        <f>'Информация о Чемпионате'!B6</f>
        <v>ГБПОУ "Курганский промышленный техникум"</v>
      </c>
      <c r="E7" s="75"/>
      <c r="F7" s="75"/>
      <c r="G7" s="75"/>
      <c r="H7" s="75"/>
    </row>
    <row r="8" spans="1:10" s="25" customFormat="1" ht="15.75" customHeight="1" x14ac:dyDescent="0.25">
      <c r="A8" s="68" t="s">
        <v>145</v>
      </c>
      <c r="B8" s="68"/>
      <c r="C8" s="68" t="str">
        <f>'Информация о Чемпионате'!B7</f>
        <v>г. Курган, ул. Тимофея Невежина, д.26, стр.2</v>
      </c>
      <c r="D8" s="68"/>
      <c r="E8" s="68"/>
      <c r="F8" s="68"/>
      <c r="G8" s="68"/>
      <c r="H8" s="68"/>
    </row>
    <row r="9" spans="1:10" s="25" customFormat="1" ht="15.75" customHeight="1" x14ac:dyDescent="0.25">
      <c r="A9" s="68" t="s">
        <v>146</v>
      </c>
      <c r="B9" s="68"/>
      <c r="C9" s="68" t="str">
        <f>'Информация о Чемпионате'!B9</f>
        <v>Фадюшин Александр Николаевич</v>
      </c>
      <c r="D9" s="68"/>
      <c r="E9" s="68" t="str">
        <f>'Информация о Чемпионате'!B10</f>
        <v>Alexandr49445@mail.ru</v>
      </c>
      <c r="F9" s="68"/>
      <c r="G9" s="68">
        <f>'Информация о Чемпионате'!B11</f>
        <v>89512740965</v>
      </c>
      <c r="H9" s="68"/>
    </row>
    <row r="10" spans="1:10" s="25" customFormat="1" ht="15.75" customHeight="1" x14ac:dyDescent="0.25">
      <c r="A10" s="68" t="s">
        <v>147</v>
      </c>
      <c r="B10" s="68"/>
      <c r="C10" s="68" t="str">
        <f>'Информация о Чемпионате'!B12</f>
        <v>Махнин Александр Анатольевич</v>
      </c>
      <c r="D10" s="68"/>
      <c r="E10" s="68" t="str">
        <f>'Информация о Чемпионате'!B13</f>
        <v>msantino79@mail.ru</v>
      </c>
      <c r="F10" s="68"/>
      <c r="G10" s="68">
        <f>'Информация о Чемпионате'!B14</f>
        <v>89091780777</v>
      </c>
      <c r="H10" s="68"/>
    </row>
    <row r="11" spans="1:10" s="25" customFormat="1" ht="15.75" customHeight="1" x14ac:dyDescent="0.25">
      <c r="A11" s="68" t="s">
        <v>148</v>
      </c>
      <c r="B11" s="68"/>
      <c r="C11" s="68">
        <f>'Информация о Чемпионате'!B17</f>
        <v>8</v>
      </c>
      <c r="D11" s="68"/>
      <c r="E11" s="68"/>
      <c r="F11" s="68"/>
      <c r="G11" s="68"/>
      <c r="H11" s="68"/>
    </row>
    <row r="12" spans="1:10" s="25" customFormat="1" ht="15.75" customHeight="1" x14ac:dyDescent="0.25">
      <c r="A12" s="68" t="s">
        <v>149</v>
      </c>
      <c r="B12" s="68"/>
      <c r="C12" s="68">
        <f>'Информация о Чемпионате'!B15</f>
        <v>6</v>
      </c>
      <c r="D12" s="68"/>
      <c r="E12" s="68"/>
      <c r="F12" s="68"/>
      <c r="G12" s="68"/>
      <c r="H12" s="68"/>
    </row>
    <row r="13" spans="1:10" s="25" customFormat="1" ht="15.75" customHeight="1" x14ac:dyDescent="0.25">
      <c r="A13" s="68" t="s">
        <v>150</v>
      </c>
      <c r="B13" s="68"/>
      <c r="C13" s="68">
        <f>'Информация о Чемпионате'!B16</f>
        <v>1</v>
      </c>
      <c r="D13" s="68"/>
      <c r="E13" s="68"/>
      <c r="F13" s="68"/>
      <c r="G13" s="68"/>
      <c r="H13" s="68"/>
    </row>
    <row r="14" spans="1:10" s="25" customFormat="1" ht="15.75" customHeight="1" x14ac:dyDescent="0.25">
      <c r="A14" s="68" t="s">
        <v>151</v>
      </c>
      <c r="B14" s="68"/>
      <c r="C14" s="69" t="str">
        <f>'Информация о Чемпионате'!B8</f>
        <v>14.03.2024г. - 22.03.2024г.</v>
      </c>
      <c r="D14" s="69"/>
      <c r="E14" s="69"/>
      <c r="F14" s="69"/>
      <c r="G14" s="69"/>
      <c r="H14" s="69"/>
    </row>
    <row r="15" spans="1:10" s="25" customFormat="1" ht="22.5" customHeight="1" x14ac:dyDescent="0.25">
      <c r="A15" s="95" t="s">
        <v>30</v>
      </c>
      <c r="B15" s="96"/>
      <c r="C15" s="96"/>
      <c r="D15" s="96"/>
      <c r="E15" s="96"/>
      <c r="F15" s="96"/>
      <c r="G15" s="96"/>
      <c r="H15" s="97"/>
    </row>
    <row r="16" spans="1:10" s="25" customFormat="1" ht="15.75" customHeight="1" x14ac:dyDescent="0.25">
      <c r="A16" s="87" t="s">
        <v>16</v>
      </c>
      <c r="B16" s="88"/>
      <c r="C16" s="88"/>
      <c r="D16" s="88"/>
      <c r="E16" s="88"/>
      <c r="F16" s="88"/>
      <c r="G16" s="88"/>
      <c r="H16" s="89"/>
    </row>
    <row r="17" spans="1:8" s="25" customFormat="1" ht="15.75" customHeight="1" x14ac:dyDescent="0.25">
      <c r="A17" s="90" t="s">
        <v>230</v>
      </c>
      <c r="B17" s="91"/>
      <c r="C17" s="91"/>
      <c r="D17" s="91"/>
      <c r="E17" s="91"/>
      <c r="F17" s="91"/>
      <c r="G17" s="91"/>
      <c r="H17" s="92"/>
    </row>
    <row r="18" spans="1:8" s="25" customFormat="1" ht="15.75" customHeight="1" x14ac:dyDescent="0.25">
      <c r="A18" s="90" t="s">
        <v>231</v>
      </c>
      <c r="B18" s="91"/>
      <c r="C18" s="91"/>
      <c r="D18" s="91"/>
      <c r="E18" s="91"/>
      <c r="F18" s="91"/>
      <c r="G18" s="91"/>
      <c r="H18" s="92"/>
    </row>
    <row r="19" spans="1:8" s="25" customFormat="1" x14ac:dyDescent="0.25">
      <c r="A19" s="76" t="s">
        <v>152</v>
      </c>
      <c r="B19" s="77"/>
      <c r="C19" s="77"/>
      <c r="D19" s="77"/>
      <c r="E19" s="77"/>
      <c r="F19" s="77"/>
      <c r="G19" s="77"/>
      <c r="H19" s="77"/>
    </row>
    <row r="20" spans="1:8" s="25" customFormat="1" x14ac:dyDescent="0.25">
      <c r="A20" s="76" t="s">
        <v>232</v>
      </c>
      <c r="B20" s="77"/>
      <c r="C20" s="77"/>
      <c r="D20" s="77"/>
      <c r="E20" s="77"/>
      <c r="F20" s="77"/>
      <c r="G20" s="77"/>
      <c r="H20" s="77"/>
    </row>
    <row r="21" spans="1:8" s="25" customFormat="1" ht="15" customHeight="1" x14ac:dyDescent="0.25">
      <c r="A21" s="76" t="s">
        <v>54</v>
      </c>
      <c r="B21" s="77"/>
      <c r="C21" s="77"/>
      <c r="D21" s="77"/>
      <c r="E21" s="77"/>
      <c r="F21" s="77"/>
      <c r="G21" s="77"/>
      <c r="H21" s="77"/>
    </row>
    <row r="22" spans="1:8" s="25" customFormat="1" x14ac:dyDescent="0.25">
      <c r="A22" s="76" t="s">
        <v>210</v>
      </c>
      <c r="B22" s="77"/>
      <c r="C22" s="77"/>
      <c r="D22" s="77"/>
      <c r="E22" s="77"/>
      <c r="F22" s="77"/>
      <c r="G22" s="77"/>
      <c r="H22" s="77"/>
    </row>
    <row r="23" spans="1:8" s="25" customFormat="1" x14ac:dyDescent="0.25">
      <c r="A23" s="76" t="s">
        <v>233</v>
      </c>
      <c r="B23" s="77"/>
      <c r="C23" s="77"/>
      <c r="D23" s="77"/>
      <c r="E23" s="77"/>
      <c r="F23" s="77"/>
      <c r="G23" s="77"/>
      <c r="H23" s="77"/>
    </row>
    <row r="24" spans="1:8" s="25" customFormat="1" x14ac:dyDescent="0.25">
      <c r="A24" s="76" t="s">
        <v>234</v>
      </c>
      <c r="B24" s="77"/>
      <c r="C24" s="77"/>
      <c r="D24" s="77"/>
      <c r="E24" s="77"/>
      <c r="F24" s="77"/>
      <c r="G24" s="77"/>
      <c r="H24" s="77"/>
    </row>
    <row r="25" spans="1:8" ht="30" x14ac:dyDescent="0.25">
      <c r="A25" s="14" t="s">
        <v>9</v>
      </c>
      <c r="B25" s="14" t="s">
        <v>8</v>
      </c>
      <c r="C25" s="14" t="s">
        <v>7</v>
      </c>
      <c r="D25" s="14" t="s">
        <v>6</v>
      </c>
      <c r="E25" s="14" t="s">
        <v>5</v>
      </c>
      <c r="F25" s="14" t="s">
        <v>4</v>
      </c>
      <c r="G25" s="14" t="s">
        <v>3</v>
      </c>
      <c r="H25" s="14" t="s">
        <v>21</v>
      </c>
    </row>
    <row r="26" spans="1:8" ht="256.5" customHeight="1" x14ac:dyDescent="0.25">
      <c r="A26" s="14">
        <v>1</v>
      </c>
      <c r="B26" s="24" t="s">
        <v>235</v>
      </c>
      <c r="C26" s="19" t="s">
        <v>158</v>
      </c>
      <c r="D26" s="14" t="s">
        <v>18</v>
      </c>
      <c r="E26" s="14">
        <v>1</v>
      </c>
      <c r="F26" s="14" t="s">
        <v>180</v>
      </c>
      <c r="G26" s="14">
        <v>1</v>
      </c>
      <c r="H26" s="14" t="s">
        <v>113</v>
      </c>
    </row>
    <row r="27" spans="1:8" ht="63.75" customHeight="1" x14ac:dyDescent="0.25">
      <c r="A27" s="14">
        <v>2</v>
      </c>
      <c r="B27" s="24" t="s">
        <v>72</v>
      </c>
      <c r="C27" s="19" t="s">
        <v>73</v>
      </c>
      <c r="D27" s="14" t="s">
        <v>18</v>
      </c>
      <c r="E27" s="14">
        <v>1</v>
      </c>
      <c r="F27" s="14" t="s">
        <v>180</v>
      </c>
      <c r="G27" s="14">
        <v>1</v>
      </c>
      <c r="H27" s="19"/>
    </row>
    <row r="28" spans="1:8" ht="66.75" customHeight="1" x14ac:dyDescent="0.25">
      <c r="A28" s="14">
        <v>3</v>
      </c>
      <c r="B28" s="24" t="s">
        <v>74</v>
      </c>
      <c r="C28" s="19" t="s">
        <v>236</v>
      </c>
      <c r="D28" s="14" t="s">
        <v>18</v>
      </c>
      <c r="E28" s="14">
        <v>1</v>
      </c>
      <c r="F28" s="14" t="s">
        <v>180</v>
      </c>
      <c r="G28" s="14">
        <v>1</v>
      </c>
      <c r="H28" s="19"/>
    </row>
    <row r="29" spans="1:8" ht="59.25" customHeight="1" x14ac:dyDescent="0.25">
      <c r="A29" s="14">
        <v>4</v>
      </c>
      <c r="B29" s="24" t="s">
        <v>75</v>
      </c>
      <c r="C29" s="19" t="s">
        <v>237</v>
      </c>
      <c r="D29" s="22" t="s">
        <v>31</v>
      </c>
      <c r="E29" s="14">
        <v>1</v>
      </c>
      <c r="F29" s="14" t="s">
        <v>180</v>
      </c>
      <c r="G29" s="14">
        <v>1</v>
      </c>
      <c r="H29" s="19"/>
    </row>
    <row r="30" spans="1:8" ht="37.5" customHeight="1" x14ac:dyDescent="0.25">
      <c r="A30" s="14">
        <v>5</v>
      </c>
      <c r="B30" s="19" t="s">
        <v>76</v>
      </c>
      <c r="C30" s="58" t="s">
        <v>238</v>
      </c>
      <c r="D30" s="22" t="s">
        <v>31</v>
      </c>
      <c r="E30" s="14">
        <v>1</v>
      </c>
      <c r="F30" s="14" t="s">
        <v>180</v>
      </c>
      <c r="G30" s="14">
        <v>1</v>
      </c>
      <c r="H30" s="19"/>
    </row>
    <row r="31" spans="1:8" ht="27.75" customHeight="1" x14ac:dyDescent="0.25">
      <c r="A31" s="14">
        <v>6</v>
      </c>
      <c r="B31" s="19" t="s">
        <v>77</v>
      </c>
      <c r="C31" s="21" t="s">
        <v>239</v>
      </c>
      <c r="D31" s="22" t="s">
        <v>31</v>
      </c>
      <c r="E31" s="14">
        <v>1</v>
      </c>
      <c r="F31" s="14" t="s">
        <v>180</v>
      </c>
      <c r="G31" s="14">
        <v>1</v>
      </c>
      <c r="H31" s="19"/>
    </row>
    <row r="32" spans="1:8" ht="51.75" customHeight="1" x14ac:dyDescent="0.25">
      <c r="A32" s="14">
        <v>7</v>
      </c>
      <c r="B32" s="19" t="s">
        <v>78</v>
      </c>
      <c r="C32" s="21" t="s">
        <v>240</v>
      </c>
      <c r="D32" s="22" t="s">
        <v>31</v>
      </c>
      <c r="E32" s="14">
        <v>1</v>
      </c>
      <c r="F32" s="14" t="s">
        <v>180</v>
      </c>
      <c r="G32" s="14">
        <v>1</v>
      </c>
      <c r="H32" s="19"/>
    </row>
    <row r="33" spans="1:8" ht="27.75" customHeight="1" x14ac:dyDescent="0.25">
      <c r="A33" s="14">
        <v>8</v>
      </c>
      <c r="B33" s="19" t="s">
        <v>79</v>
      </c>
      <c r="C33" s="21" t="s">
        <v>241</v>
      </c>
      <c r="D33" s="22" t="s">
        <v>31</v>
      </c>
      <c r="E33" s="14">
        <v>1</v>
      </c>
      <c r="F33" s="14" t="s">
        <v>180</v>
      </c>
      <c r="G33" s="14">
        <v>1</v>
      </c>
      <c r="H33" s="19"/>
    </row>
    <row r="34" spans="1:8" ht="27.75" customHeight="1" x14ac:dyDescent="0.25">
      <c r="A34" s="14">
        <v>9</v>
      </c>
      <c r="B34" s="19" t="s">
        <v>182</v>
      </c>
      <c r="C34" s="60" t="s">
        <v>242</v>
      </c>
      <c r="D34" s="14" t="s">
        <v>18</v>
      </c>
      <c r="E34" s="14">
        <v>1</v>
      </c>
      <c r="F34" s="14" t="s">
        <v>180</v>
      </c>
      <c r="G34" s="14">
        <v>1</v>
      </c>
      <c r="H34" s="19"/>
    </row>
    <row r="35" spans="1:8" ht="27.75" customHeight="1" x14ac:dyDescent="0.25">
      <c r="A35" s="14">
        <v>10</v>
      </c>
      <c r="B35" s="19" t="s">
        <v>80</v>
      </c>
      <c r="C35" s="21" t="s">
        <v>243</v>
      </c>
      <c r="D35" s="14" t="s">
        <v>18</v>
      </c>
      <c r="E35" s="14">
        <v>1</v>
      </c>
      <c r="F35" s="14" t="s">
        <v>180</v>
      </c>
      <c r="G35" s="14">
        <v>1</v>
      </c>
      <c r="H35" s="19"/>
    </row>
    <row r="36" spans="1:8" ht="27.75" customHeight="1" x14ac:dyDescent="0.25">
      <c r="A36" s="14">
        <v>11</v>
      </c>
      <c r="B36" s="19" t="s">
        <v>81</v>
      </c>
      <c r="C36" s="21" t="s">
        <v>244</v>
      </c>
      <c r="D36" s="14" t="s">
        <v>18</v>
      </c>
      <c r="E36" s="14">
        <v>1</v>
      </c>
      <c r="F36" s="14" t="s">
        <v>180</v>
      </c>
      <c r="G36" s="14">
        <v>1</v>
      </c>
      <c r="H36" s="19"/>
    </row>
    <row r="37" spans="1:8" ht="27.75" customHeight="1" x14ac:dyDescent="0.25">
      <c r="A37" s="14">
        <v>12</v>
      </c>
      <c r="B37" s="19" t="s">
        <v>82</v>
      </c>
      <c r="C37" s="61" t="s">
        <v>245</v>
      </c>
      <c r="D37" s="22" t="s">
        <v>31</v>
      </c>
      <c r="E37" s="14">
        <v>1</v>
      </c>
      <c r="F37" s="14" t="s">
        <v>180</v>
      </c>
      <c r="G37" s="14">
        <v>1</v>
      </c>
      <c r="H37" s="19"/>
    </row>
    <row r="38" spans="1:8" ht="27.75" customHeight="1" x14ac:dyDescent="0.25">
      <c r="A38" s="14">
        <v>13</v>
      </c>
      <c r="B38" s="19" t="s">
        <v>83</v>
      </c>
      <c r="C38" s="21" t="s">
        <v>84</v>
      </c>
      <c r="D38" s="22" t="s">
        <v>31</v>
      </c>
      <c r="E38" s="14">
        <v>1</v>
      </c>
      <c r="F38" s="14" t="s">
        <v>180</v>
      </c>
      <c r="G38" s="14">
        <v>1</v>
      </c>
      <c r="H38" s="19"/>
    </row>
    <row r="39" spans="1:8" ht="27.75" customHeight="1" x14ac:dyDescent="0.25">
      <c r="A39" s="14">
        <v>14</v>
      </c>
      <c r="B39" s="19" t="s">
        <v>85</v>
      </c>
      <c r="C39" s="21" t="s">
        <v>246</v>
      </c>
      <c r="D39" s="14" t="s">
        <v>18</v>
      </c>
      <c r="E39" s="14">
        <v>1</v>
      </c>
      <c r="F39" s="14" t="s">
        <v>180</v>
      </c>
      <c r="G39" s="14">
        <v>1</v>
      </c>
      <c r="H39" s="19"/>
    </row>
    <row r="40" spans="1:8" ht="27.75" customHeight="1" x14ac:dyDescent="0.25">
      <c r="A40" s="14">
        <v>15</v>
      </c>
      <c r="B40" s="19" t="s">
        <v>86</v>
      </c>
      <c r="C40" s="62" t="s">
        <v>247</v>
      </c>
      <c r="D40" s="14" t="s">
        <v>18</v>
      </c>
      <c r="E40" s="14">
        <v>1</v>
      </c>
      <c r="F40" s="14" t="s">
        <v>180</v>
      </c>
      <c r="G40" s="14">
        <v>1</v>
      </c>
      <c r="H40" s="19"/>
    </row>
    <row r="41" spans="1:8" ht="27.75" customHeight="1" x14ac:dyDescent="0.25">
      <c r="A41" s="14">
        <v>16</v>
      </c>
      <c r="B41" s="19" t="s">
        <v>87</v>
      </c>
      <c r="C41" s="62" t="s">
        <v>247</v>
      </c>
      <c r="D41" s="14" t="s">
        <v>18</v>
      </c>
      <c r="E41" s="14">
        <v>1</v>
      </c>
      <c r="F41" s="14" t="s">
        <v>180</v>
      </c>
      <c r="G41" s="14">
        <v>1</v>
      </c>
      <c r="H41" s="19"/>
    </row>
    <row r="42" spans="1:8" ht="87.75" customHeight="1" x14ac:dyDescent="0.25">
      <c r="A42" s="14">
        <v>17</v>
      </c>
      <c r="B42" s="19" t="s">
        <v>168</v>
      </c>
      <c r="C42" s="62" t="s">
        <v>247</v>
      </c>
      <c r="D42" s="14" t="s">
        <v>18</v>
      </c>
      <c r="E42" s="14">
        <v>1</v>
      </c>
      <c r="F42" s="14" t="s">
        <v>17</v>
      </c>
      <c r="G42" s="14">
        <v>1</v>
      </c>
      <c r="H42" s="19"/>
    </row>
    <row r="43" spans="1:8" ht="79.900000000000006" customHeight="1" x14ac:dyDescent="0.25">
      <c r="A43" s="14">
        <v>18</v>
      </c>
      <c r="B43" s="19" t="s">
        <v>167</v>
      </c>
      <c r="C43" s="62" t="s">
        <v>247</v>
      </c>
      <c r="D43" s="14" t="s">
        <v>18</v>
      </c>
      <c r="E43" s="14">
        <v>1</v>
      </c>
      <c r="F43" s="14" t="s">
        <v>180</v>
      </c>
      <c r="G43" s="14">
        <v>1</v>
      </c>
      <c r="H43" s="19"/>
    </row>
    <row r="44" spans="1:8" ht="27.75" customHeight="1" x14ac:dyDescent="0.25">
      <c r="A44" s="14">
        <v>19</v>
      </c>
      <c r="B44" s="19" t="s">
        <v>88</v>
      </c>
      <c r="C44" s="62" t="s">
        <v>247</v>
      </c>
      <c r="D44" s="14" t="s">
        <v>18</v>
      </c>
      <c r="E44" s="14">
        <v>1</v>
      </c>
      <c r="F44" s="14" t="s">
        <v>180</v>
      </c>
      <c r="G44" s="14">
        <v>1</v>
      </c>
      <c r="H44" s="19"/>
    </row>
    <row r="45" spans="1:8" ht="65.25" customHeight="1" x14ac:dyDescent="0.25">
      <c r="A45" s="14">
        <v>20</v>
      </c>
      <c r="B45" s="19" t="s">
        <v>89</v>
      </c>
      <c r="C45" s="62" t="s">
        <v>247</v>
      </c>
      <c r="D45" s="14" t="s">
        <v>18</v>
      </c>
      <c r="E45" s="14">
        <v>1</v>
      </c>
      <c r="F45" s="14" t="s">
        <v>180</v>
      </c>
      <c r="G45" s="14">
        <v>1</v>
      </c>
      <c r="H45" s="19"/>
    </row>
    <row r="46" spans="1:8" s="39" customFormat="1" ht="65.25" customHeight="1" x14ac:dyDescent="0.25">
      <c r="A46" s="14">
        <v>21</v>
      </c>
      <c r="B46" s="19" t="s">
        <v>173</v>
      </c>
      <c r="C46" s="62" t="s">
        <v>247</v>
      </c>
      <c r="D46" s="14" t="s">
        <v>175</v>
      </c>
      <c r="E46" s="14">
        <v>1</v>
      </c>
      <c r="F46" s="14" t="s">
        <v>180</v>
      </c>
      <c r="G46" s="14">
        <v>1</v>
      </c>
      <c r="H46" s="19" t="s">
        <v>174</v>
      </c>
    </row>
    <row r="47" spans="1:8" s="39" customFormat="1" ht="65.25" customHeight="1" x14ac:dyDescent="0.25">
      <c r="A47" s="14">
        <v>22</v>
      </c>
      <c r="B47" s="43" t="s">
        <v>176</v>
      </c>
      <c r="C47" s="44" t="s">
        <v>177</v>
      </c>
      <c r="D47" s="42" t="s">
        <v>175</v>
      </c>
      <c r="E47" s="42">
        <v>1</v>
      </c>
      <c r="F47" s="42" t="s">
        <v>180</v>
      </c>
      <c r="G47" s="42">
        <v>1</v>
      </c>
      <c r="H47" s="43"/>
    </row>
    <row r="48" spans="1:8" s="51" customFormat="1" ht="126.75" customHeight="1" x14ac:dyDescent="0.25">
      <c r="A48" s="14">
        <v>23</v>
      </c>
      <c r="B48" s="47" t="s">
        <v>178</v>
      </c>
      <c r="C48" s="48" t="s">
        <v>248</v>
      </c>
      <c r="D48" s="49" t="s">
        <v>179</v>
      </c>
      <c r="E48" s="49">
        <v>1</v>
      </c>
      <c r="F48" s="49" t="s">
        <v>180</v>
      </c>
      <c r="G48" s="49">
        <v>1</v>
      </c>
      <c r="H48" s="50"/>
    </row>
    <row r="49" spans="1:8" ht="150" customHeight="1" x14ac:dyDescent="0.25">
      <c r="A49" s="14">
        <v>24</v>
      </c>
      <c r="B49" s="45" t="s">
        <v>90</v>
      </c>
      <c r="C49" s="93" t="s">
        <v>249</v>
      </c>
      <c r="D49" s="93" t="s">
        <v>14</v>
      </c>
      <c r="E49" s="93">
        <v>1</v>
      </c>
      <c r="F49" s="93" t="s">
        <v>180</v>
      </c>
      <c r="G49" s="93">
        <v>1</v>
      </c>
      <c r="H49" s="46"/>
    </row>
    <row r="50" spans="1:8" ht="27.75" customHeight="1" x14ac:dyDescent="0.25">
      <c r="A50" s="14">
        <v>25</v>
      </c>
      <c r="B50" s="23" t="s">
        <v>93</v>
      </c>
      <c r="C50" s="94"/>
      <c r="D50" s="94"/>
      <c r="E50" s="94"/>
      <c r="F50" s="94"/>
      <c r="G50" s="94"/>
      <c r="H50" s="19"/>
    </row>
    <row r="51" spans="1:8" ht="27.75" customHeight="1" x14ac:dyDescent="0.25">
      <c r="A51" s="14">
        <v>26</v>
      </c>
      <c r="B51" s="23" t="s">
        <v>62</v>
      </c>
      <c r="C51" s="58" t="s">
        <v>223</v>
      </c>
      <c r="D51" s="14" t="s">
        <v>14</v>
      </c>
      <c r="E51" s="14">
        <v>1</v>
      </c>
      <c r="F51" s="14" t="s">
        <v>180</v>
      </c>
      <c r="G51" s="14">
        <v>1</v>
      </c>
      <c r="H51" s="19"/>
    </row>
    <row r="52" spans="1:8" ht="27.75" customHeight="1" x14ac:dyDescent="0.25">
      <c r="A52" s="14">
        <v>27</v>
      </c>
      <c r="B52" s="23" t="s">
        <v>64</v>
      </c>
      <c r="C52" s="58" t="s">
        <v>224</v>
      </c>
      <c r="D52" s="14" t="s">
        <v>14</v>
      </c>
      <c r="E52" s="14">
        <v>1</v>
      </c>
      <c r="F52" s="14" t="s">
        <v>180</v>
      </c>
      <c r="G52" s="14">
        <v>1</v>
      </c>
      <c r="H52" s="19"/>
    </row>
    <row r="53" spans="1:8" ht="27.75" customHeight="1" x14ac:dyDescent="0.25">
      <c r="A53" s="14">
        <v>28</v>
      </c>
      <c r="B53" s="23" t="s">
        <v>91</v>
      </c>
      <c r="C53" s="58" t="s">
        <v>222</v>
      </c>
      <c r="D53" s="14" t="s">
        <v>14</v>
      </c>
      <c r="E53" s="14">
        <v>1</v>
      </c>
      <c r="F53" s="14" t="s">
        <v>180</v>
      </c>
      <c r="G53" s="14">
        <v>1</v>
      </c>
      <c r="H53" s="19"/>
    </row>
    <row r="54" spans="1:8" ht="31.5" customHeight="1" x14ac:dyDescent="0.25">
      <c r="A54" s="14">
        <v>29</v>
      </c>
      <c r="B54" s="24" t="s">
        <v>92</v>
      </c>
      <c r="C54" s="27" t="s">
        <v>225</v>
      </c>
      <c r="D54" s="14" t="s">
        <v>14</v>
      </c>
      <c r="E54" s="14">
        <v>1</v>
      </c>
      <c r="F54" s="14" t="s">
        <v>180</v>
      </c>
      <c r="G54" s="14">
        <v>1</v>
      </c>
      <c r="H54" s="19"/>
    </row>
    <row r="55" spans="1:8" ht="27.75" customHeight="1" x14ac:dyDescent="0.25">
      <c r="A55" s="14">
        <v>30</v>
      </c>
      <c r="B55" s="23" t="s">
        <v>159</v>
      </c>
      <c r="C55" s="21" t="s">
        <v>250</v>
      </c>
      <c r="D55" s="14" t="s">
        <v>11</v>
      </c>
      <c r="E55" s="14">
        <v>2</v>
      </c>
      <c r="F55" s="14" t="s">
        <v>180</v>
      </c>
      <c r="G55" s="14">
        <v>1</v>
      </c>
      <c r="H55" s="19"/>
    </row>
    <row r="56" spans="1:8" ht="27.75" customHeight="1" x14ac:dyDescent="0.25">
      <c r="A56" s="14">
        <v>31</v>
      </c>
      <c r="B56" s="23" t="s">
        <v>19</v>
      </c>
      <c r="C56" s="21" t="s">
        <v>190</v>
      </c>
      <c r="D56" s="14" t="s">
        <v>11</v>
      </c>
      <c r="E56" s="14">
        <v>1</v>
      </c>
      <c r="F56" s="14" t="s">
        <v>180</v>
      </c>
      <c r="G56" s="14">
        <v>1</v>
      </c>
      <c r="H56" s="19"/>
    </row>
    <row r="57" spans="1:8" ht="44.25" customHeight="1" x14ac:dyDescent="0.25">
      <c r="A57" s="14">
        <v>32</v>
      </c>
      <c r="B57" s="24" t="s">
        <v>181</v>
      </c>
      <c r="C57" s="64" t="s">
        <v>251</v>
      </c>
      <c r="D57" s="14" t="s">
        <v>18</v>
      </c>
      <c r="E57" s="14">
        <v>1</v>
      </c>
      <c r="F57" s="14" t="s">
        <v>180</v>
      </c>
      <c r="G57" s="14">
        <v>1</v>
      </c>
      <c r="H57" s="19"/>
    </row>
    <row r="58" spans="1:8" ht="15.75" customHeight="1" x14ac:dyDescent="0.25">
      <c r="A58" s="80"/>
      <c r="B58" s="79"/>
      <c r="C58" s="79"/>
      <c r="D58" s="79"/>
      <c r="E58" s="79"/>
      <c r="F58" s="79"/>
      <c r="G58" s="79"/>
      <c r="H58" s="79"/>
    </row>
    <row r="59" spans="1:8" ht="30" x14ac:dyDescent="0.25">
      <c r="A59" s="24" t="s">
        <v>9</v>
      </c>
      <c r="B59" s="14" t="s">
        <v>8</v>
      </c>
      <c r="C59" s="14" t="s">
        <v>7</v>
      </c>
      <c r="D59" s="14" t="s">
        <v>6</v>
      </c>
      <c r="E59" s="14" t="s">
        <v>5</v>
      </c>
      <c r="F59" s="14" t="s">
        <v>4</v>
      </c>
      <c r="G59" s="14" t="s">
        <v>3</v>
      </c>
      <c r="H59" s="14" t="s">
        <v>21</v>
      </c>
    </row>
    <row r="60" spans="1:8" ht="15.75" customHeight="1" x14ac:dyDescent="0.25">
      <c r="A60" s="26">
        <v>1</v>
      </c>
      <c r="B60" s="23" t="s">
        <v>2</v>
      </c>
      <c r="C60" s="30" t="s">
        <v>66</v>
      </c>
      <c r="D60" s="29" t="s">
        <v>0</v>
      </c>
      <c r="E60" s="29">
        <v>1</v>
      </c>
      <c r="F60" s="22" t="s">
        <v>96</v>
      </c>
      <c r="G60" s="29">
        <v>1</v>
      </c>
      <c r="H60" s="19"/>
    </row>
    <row r="61" spans="1:8" ht="15.75" customHeight="1" x14ac:dyDescent="0.25">
      <c r="A61" s="26">
        <v>2</v>
      </c>
      <c r="B61" s="23" t="s">
        <v>1</v>
      </c>
      <c r="C61" s="30" t="s">
        <v>67</v>
      </c>
      <c r="D61" s="29" t="s">
        <v>0</v>
      </c>
      <c r="E61" s="29">
        <v>1</v>
      </c>
      <c r="F61" s="22" t="s">
        <v>96</v>
      </c>
      <c r="G61" s="29">
        <v>1</v>
      </c>
      <c r="H61" s="19"/>
    </row>
    <row r="62" spans="1:8" ht="45" customHeight="1" x14ac:dyDescent="0.25">
      <c r="A62" s="26">
        <v>3</v>
      </c>
      <c r="B62" s="23" t="s">
        <v>32</v>
      </c>
      <c r="C62" s="19" t="s">
        <v>252</v>
      </c>
      <c r="D62" s="22" t="s">
        <v>0</v>
      </c>
      <c r="E62" s="22">
        <v>1</v>
      </c>
      <c r="F62" s="22" t="s">
        <v>96</v>
      </c>
      <c r="G62" s="14" t="s">
        <v>33</v>
      </c>
      <c r="H62" s="19"/>
    </row>
  </sheetData>
  <mergeCells count="43">
    <mergeCell ref="G49:G50"/>
    <mergeCell ref="A15:H15"/>
    <mergeCell ref="A17:H17"/>
    <mergeCell ref="A16:H16"/>
    <mergeCell ref="A58:H58"/>
    <mergeCell ref="A18:H18"/>
    <mergeCell ref="A19:H19"/>
    <mergeCell ref="A20:H20"/>
    <mergeCell ref="A22:H22"/>
    <mergeCell ref="A23:H23"/>
    <mergeCell ref="A24:H24"/>
    <mergeCell ref="A21:H21"/>
    <mergeCell ref="C49:C50"/>
    <mergeCell ref="D49:D50"/>
    <mergeCell ref="E49:E50"/>
    <mergeCell ref="F49:F50"/>
    <mergeCell ref="A1:H1"/>
    <mergeCell ref="A2:H2"/>
    <mergeCell ref="A3:H3"/>
    <mergeCell ref="A4:H4"/>
    <mergeCell ref="A5:H5"/>
    <mergeCell ref="A6:B6"/>
    <mergeCell ref="C6:H6"/>
    <mergeCell ref="A7:C7"/>
    <mergeCell ref="D7:H7"/>
    <mergeCell ref="A8:B8"/>
    <mergeCell ref="C8:H8"/>
    <mergeCell ref="A14:B14"/>
    <mergeCell ref="C14:H14"/>
    <mergeCell ref="A9:B9"/>
    <mergeCell ref="C9:D9"/>
    <mergeCell ref="E9:F9"/>
    <mergeCell ref="G9:H9"/>
    <mergeCell ref="C10:D10"/>
    <mergeCell ref="E10:F10"/>
    <mergeCell ref="G10:H10"/>
    <mergeCell ref="C11:H11"/>
    <mergeCell ref="A12:B12"/>
    <mergeCell ref="C12:H12"/>
    <mergeCell ref="A13:B13"/>
    <mergeCell ref="C13:H13"/>
    <mergeCell ref="A10:B10"/>
    <mergeCell ref="A11:B11"/>
  </mergeCells>
  <hyperlinks>
    <hyperlink ref="C40" r:id="rId1" tooltip="Набор цанг ER32 из 18 шт., DIN6499, 3-20 мм GRIFF b225530" display="https://www.vseinstrumenti.ru/product/nabor-tsang-er32-iz-18-sht-din6499-3-20-mm-griff-b225530-866774/"/>
    <hyperlink ref="C41" r:id="rId2" tooltip="Набор цанг ER32 из 18 шт., DIN6499, 3-20 мм GRIFF b225530" display="https://www.vseinstrumenti.ru/product/nabor-tsang-er32-iz-18-sht-din6499-3-20-mm-griff-b225530-866774/"/>
    <hyperlink ref="C42" r:id="rId3" tooltip="Набор цанг ER32 из 18 шт., DIN6499, 3-20 мм GRIFF b225530" display="https://www.vseinstrumenti.ru/product/nabor-tsang-er32-iz-18-sht-din6499-3-20-mm-griff-b225530-866774/"/>
    <hyperlink ref="C43" r:id="rId4" tooltip="Набор цанг ER32 из 18 шт., DIN6499, 3-20 мм GRIFF b225530" display="https://www.vseinstrumenti.ru/product/nabor-tsang-er32-iz-18-sht-din6499-3-20-mm-griff-b225530-866774/"/>
    <hyperlink ref="C44" r:id="rId5" tooltip="Набор цанг ER32 из 18 шт., DIN6499, 3-20 мм GRIFF b225530" display="https://www.vseinstrumenti.ru/product/nabor-tsang-er32-iz-18-sht-din6499-3-20-mm-griff-b225530-866774/"/>
    <hyperlink ref="C45" r:id="rId6" tooltip="Набор цанг ER32 из 18 шт., DIN6499, 3-20 мм GRIFF b225530" display="https://www.vseinstrumenti.ru/product/nabor-tsang-er32-iz-18-sht-din6499-3-20-mm-griff-b225530-866774/"/>
    <hyperlink ref="C46" r:id="rId7" tooltip="Набор цанг ER32 из 18 шт., DIN6499, 3-20 мм GRIFF b225530" display="https://www.vseinstrumenti.ru/product/nabor-tsang-er32-iz-18-sht-din6499-3-20-mm-griff-b225530-866774/"/>
    <hyperlink ref="C57" r:id="rId8" display="https://www.google.com/url?sa=i&amp;url=https%3A%2F%2Fosnastka.pro%2Fproduct%2Ftools_setting_vertex&amp;psig=AOvVaw3qZx2RlDxUasJ4UX4zBQN5&amp;ust=1707796097235000&amp;source=images&amp;cd=vfe&amp;opi=89978449&amp;ved=0CBIQjhxqFwoTCIDKsLjypIQDFQAAAAAdAAAAABAD"/>
  </hyperlinks>
  <pageMargins left="0.7" right="0.7" top="0.75" bottom="0.75" header="0" footer="0"/>
  <pageSetup paperSize="9" orientation="portrait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Normal="100" workbookViewId="0">
      <selection activeCell="C34" sqref="C34"/>
    </sheetView>
  </sheetViews>
  <sheetFormatPr defaultColWidth="14.42578125" defaultRowHeight="15" customHeight="1" x14ac:dyDescent="0.25"/>
  <cols>
    <col min="1" max="1" width="5.140625" style="38" customWidth="1"/>
    <col min="2" max="2" width="52" style="38" customWidth="1"/>
    <col min="3" max="3" width="41.7109375" style="38" customWidth="1"/>
    <col min="4" max="4" width="22" style="38" customWidth="1"/>
    <col min="5" max="5" width="15.42578125" style="38" customWidth="1"/>
    <col min="6" max="6" width="19.7109375" style="38" bestFit="1" customWidth="1"/>
    <col min="7" max="7" width="12.42578125" style="38" customWidth="1"/>
    <col min="8" max="8" width="41" style="38" customWidth="1"/>
    <col min="9" max="11" width="8.7109375" style="38" customWidth="1"/>
    <col min="12" max="16384" width="14.42578125" style="38"/>
  </cols>
  <sheetData>
    <row r="1" spans="1:8" ht="72" customHeight="1" x14ac:dyDescent="0.25">
      <c r="A1" s="103" t="s">
        <v>125</v>
      </c>
      <c r="B1" s="102"/>
      <c r="C1" s="102"/>
      <c r="D1" s="102"/>
      <c r="E1" s="102"/>
      <c r="F1" s="102"/>
      <c r="G1" s="102"/>
      <c r="H1" s="104"/>
    </row>
    <row r="2" spans="1:8" x14ac:dyDescent="0.25">
      <c r="A2" s="68" t="s">
        <v>22</v>
      </c>
      <c r="B2" s="71"/>
      <c r="C2" s="71"/>
      <c r="D2" s="71"/>
      <c r="E2" s="71"/>
      <c r="F2" s="71"/>
      <c r="G2" s="71"/>
      <c r="H2" s="71"/>
    </row>
    <row r="3" spans="1:8" ht="15.75" customHeight="1" x14ac:dyDescent="0.25">
      <c r="A3" s="68" t="s">
        <v>143</v>
      </c>
      <c r="B3" s="68"/>
      <c r="C3" s="75" t="str">
        <f>'Информация о Чемпионате'!B3</f>
        <v>Фрезерные работы на станках с ЧПУ</v>
      </c>
      <c r="D3" s="75"/>
      <c r="E3" s="75"/>
      <c r="F3" s="75"/>
      <c r="G3" s="75"/>
      <c r="H3" s="75"/>
    </row>
    <row r="4" spans="1:8" ht="15.75" customHeight="1" x14ac:dyDescent="0.25">
      <c r="A4" s="68" t="s">
        <v>144</v>
      </c>
      <c r="B4" s="68"/>
      <c r="C4" s="68"/>
      <c r="D4" s="75" t="str">
        <f>'Информация о Чемпионате'!B4</f>
        <v>Региональный этап</v>
      </c>
      <c r="E4" s="75"/>
      <c r="F4" s="75"/>
      <c r="G4" s="75"/>
      <c r="H4" s="75"/>
    </row>
    <row r="5" spans="1:8" ht="15.75" customHeight="1" x14ac:dyDescent="0.25">
      <c r="A5" s="68" t="s">
        <v>145</v>
      </c>
      <c r="B5" s="68"/>
      <c r="C5" s="68" t="str">
        <f>'Информация о Чемпионате'!B5</f>
        <v>Курганская область</v>
      </c>
      <c r="D5" s="68"/>
      <c r="E5" s="68"/>
      <c r="F5" s="68"/>
      <c r="G5" s="68"/>
      <c r="H5" s="68"/>
    </row>
    <row r="6" spans="1:8" ht="15.75" customHeight="1" x14ac:dyDescent="0.25">
      <c r="A6" s="68" t="s">
        <v>146</v>
      </c>
      <c r="B6" s="68"/>
      <c r="C6" s="68" t="str">
        <f>'Информация о Чемпионате'!B9</f>
        <v>Фадюшин Александр Николаевич</v>
      </c>
      <c r="D6" s="68"/>
      <c r="E6" s="68" t="str">
        <f>'Информация о Чемпионате'!B10</f>
        <v>Alexandr49445@mail.ru</v>
      </c>
      <c r="F6" s="68"/>
      <c r="G6" s="68">
        <f>'Информация о Чемпионате'!B11</f>
        <v>89512740965</v>
      </c>
      <c r="H6" s="68"/>
    </row>
    <row r="7" spans="1:8" ht="15.75" customHeight="1" x14ac:dyDescent="0.25">
      <c r="A7" s="68" t="s">
        <v>147</v>
      </c>
      <c r="B7" s="68"/>
      <c r="C7" s="68" t="str">
        <f>'Информация о Чемпионате'!B12</f>
        <v>Махнин Александр Анатольевич</v>
      </c>
      <c r="D7" s="68"/>
      <c r="E7" s="68" t="str">
        <f>'Информация о Чемпионате'!B13</f>
        <v>msantino79@mail.ru</v>
      </c>
      <c r="F7" s="68"/>
      <c r="G7" s="68">
        <f>'Информация о Чемпионате'!B14</f>
        <v>89091780777</v>
      </c>
      <c r="H7" s="68"/>
    </row>
    <row r="8" spans="1:8" ht="15.75" customHeight="1" x14ac:dyDescent="0.25">
      <c r="A8" s="68" t="s">
        <v>148</v>
      </c>
      <c r="B8" s="68"/>
      <c r="C8" s="68">
        <f>'Информация о Чемпионате'!B17</f>
        <v>8</v>
      </c>
      <c r="D8" s="68"/>
      <c r="E8" s="68"/>
      <c r="F8" s="68"/>
      <c r="G8" s="68"/>
      <c r="H8" s="68"/>
    </row>
    <row r="9" spans="1:8" ht="15.75" customHeight="1" x14ac:dyDescent="0.25">
      <c r="A9" s="68" t="s">
        <v>149</v>
      </c>
      <c r="B9" s="68"/>
      <c r="C9" s="68">
        <f>'Информация о Чемпионате'!B15</f>
        <v>6</v>
      </c>
      <c r="D9" s="68"/>
      <c r="E9" s="68"/>
      <c r="F9" s="68"/>
      <c r="G9" s="68"/>
      <c r="H9" s="68"/>
    </row>
    <row r="10" spans="1:8" ht="15.75" customHeight="1" x14ac:dyDescent="0.25">
      <c r="A10" s="68" t="s">
        <v>150</v>
      </c>
      <c r="B10" s="68"/>
      <c r="C10" s="68">
        <f>'Информация о Чемпионате'!B16</f>
        <v>1</v>
      </c>
      <c r="D10" s="68"/>
      <c r="E10" s="68"/>
      <c r="F10" s="68"/>
      <c r="G10" s="68"/>
      <c r="H10" s="68"/>
    </row>
    <row r="11" spans="1:8" ht="15.75" customHeight="1" x14ac:dyDescent="0.25">
      <c r="A11" s="68" t="s">
        <v>151</v>
      </c>
      <c r="B11" s="68"/>
      <c r="C11" s="69" t="str">
        <f>'Информация о Чемпионате'!B8</f>
        <v>14.03.2024г. - 22.03.2024г.</v>
      </c>
      <c r="D11" s="69"/>
      <c r="E11" s="69"/>
      <c r="F11" s="69"/>
      <c r="G11" s="69"/>
      <c r="H11" s="69"/>
    </row>
    <row r="12" spans="1:8" ht="22.5" customHeight="1" x14ac:dyDescent="0.25">
      <c r="A12" s="101" t="s">
        <v>34</v>
      </c>
      <c r="B12" s="102"/>
      <c r="C12" s="102"/>
      <c r="D12" s="102"/>
      <c r="E12" s="102"/>
      <c r="F12" s="102"/>
      <c r="G12" s="102"/>
      <c r="H12" s="102"/>
    </row>
    <row r="13" spans="1:8" ht="30" x14ac:dyDescent="0.25">
      <c r="A13" s="6" t="s">
        <v>9</v>
      </c>
      <c r="B13" s="6" t="s">
        <v>8</v>
      </c>
      <c r="C13" s="9" t="s">
        <v>7</v>
      </c>
      <c r="D13" s="6" t="s">
        <v>6</v>
      </c>
      <c r="E13" s="6" t="s">
        <v>5</v>
      </c>
      <c r="F13" s="6" t="s">
        <v>4</v>
      </c>
      <c r="G13" s="6" t="s">
        <v>3</v>
      </c>
      <c r="H13" s="6" t="s">
        <v>21</v>
      </c>
    </row>
    <row r="14" spans="1:8" ht="64.5" customHeight="1" x14ac:dyDescent="0.25">
      <c r="A14" s="10">
        <v>1</v>
      </c>
      <c r="B14" s="7" t="s">
        <v>104</v>
      </c>
      <c r="C14" s="4" t="s">
        <v>253</v>
      </c>
      <c r="D14" s="10" t="s">
        <v>12</v>
      </c>
      <c r="E14" s="10">
        <v>0.1</v>
      </c>
      <c r="F14" s="10" t="s">
        <v>108</v>
      </c>
      <c r="G14" s="6">
        <v>2</v>
      </c>
      <c r="H14" s="4"/>
    </row>
    <row r="15" spans="1:8" ht="28.5" customHeight="1" x14ac:dyDescent="0.25">
      <c r="A15" s="10">
        <v>2</v>
      </c>
      <c r="B15" s="7" t="s">
        <v>105</v>
      </c>
      <c r="C15" s="66" t="s">
        <v>254</v>
      </c>
      <c r="D15" s="10" t="s">
        <v>12</v>
      </c>
      <c r="E15" s="10">
        <v>15</v>
      </c>
      <c r="F15" s="10" t="s">
        <v>109</v>
      </c>
      <c r="G15" s="6">
        <v>30</v>
      </c>
      <c r="H15" s="4"/>
    </row>
    <row r="16" spans="1:8" ht="69.75" customHeight="1" x14ac:dyDescent="0.25">
      <c r="A16" s="10">
        <v>3</v>
      </c>
      <c r="B16" s="7" t="s">
        <v>160</v>
      </c>
      <c r="C16" s="4" t="s">
        <v>161</v>
      </c>
      <c r="D16" s="10" t="s">
        <v>12</v>
      </c>
      <c r="E16" s="10">
        <v>1</v>
      </c>
      <c r="F16" s="10" t="s">
        <v>187</v>
      </c>
      <c r="G16" s="6">
        <v>6</v>
      </c>
      <c r="H16" s="4"/>
    </row>
    <row r="17" spans="1:8" ht="65.25" customHeight="1" x14ac:dyDescent="0.25">
      <c r="A17" s="10">
        <v>4</v>
      </c>
      <c r="B17" s="15" t="s">
        <v>163</v>
      </c>
      <c r="C17" s="4" t="s">
        <v>106</v>
      </c>
      <c r="D17" s="9" t="s">
        <v>12</v>
      </c>
      <c r="E17" s="9">
        <v>2</v>
      </c>
      <c r="F17" s="10" t="s">
        <v>187</v>
      </c>
      <c r="G17" s="18">
        <v>12</v>
      </c>
      <c r="H17" s="17"/>
    </row>
    <row r="18" spans="1:8" ht="100.15" customHeight="1" x14ac:dyDescent="0.25">
      <c r="A18" s="10">
        <v>5</v>
      </c>
      <c r="B18" s="7" t="s">
        <v>164</v>
      </c>
      <c r="C18" s="16" t="s">
        <v>255</v>
      </c>
      <c r="D18" s="14" t="s">
        <v>12</v>
      </c>
      <c r="E18" s="13">
        <v>1</v>
      </c>
      <c r="F18" s="10" t="s">
        <v>187</v>
      </c>
      <c r="G18" s="3">
        <v>1</v>
      </c>
      <c r="H18" s="4"/>
    </row>
    <row r="19" spans="1:8" ht="100.15" customHeight="1" x14ac:dyDescent="0.25">
      <c r="A19" s="10">
        <v>6</v>
      </c>
      <c r="B19" s="7" t="s">
        <v>165</v>
      </c>
      <c r="C19" s="16" t="s">
        <v>256</v>
      </c>
      <c r="D19" s="14" t="s">
        <v>12</v>
      </c>
      <c r="E19" s="13">
        <v>1</v>
      </c>
      <c r="F19" s="10" t="s">
        <v>187</v>
      </c>
      <c r="G19" s="3">
        <v>1</v>
      </c>
      <c r="H19" s="4"/>
    </row>
    <row r="20" spans="1:8" ht="192" customHeight="1" x14ac:dyDescent="0.25">
      <c r="A20" s="10">
        <v>7</v>
      </c>
      <c r="B20" s="7" t="s">
        <v>162</v>
      </c>
      <c r="C20" s="16" t="s">
        <v>257</v>
      </c>
      <c r="D20" s="14" t="s">
        <v>12</v>
      </c>
      <c r="E20" s="13">
        <v>3</v>
      </c>
      <c r="F20" s="10" t="s">
        <v>187</v>
      </c>
      <c r="G20" s="3">
        <v>18</v>
      </c>
      <c r="H20" s="4" t="s">
        <v>166</v>
      </c>
    </row>
    <row r="21" spans="1:8" ht="125.25" customHeight="1" x14ac:dyDescent="0.25">
      <c r="A21" s="10">
        <v>8</v>
      </c>
      <c r="B21" s="8" t="s">
        <v>107</v>
      </c>
      <c r="C21" s="16" t="s">
        <v>262</v>
      </c>
      <c r="D21" s="14" t="s">
        <v>12</v>
      </c>
      <c r="E21" s="13">
        <v>4</v>
      </c>
      <c r="F21" s="10" t="s">
        <v>187</v>
      </c>
      <c r="G21" s="3">
        <v>36</v>
      </c>
      <c r="H21" s="4"/>
    </row>
    <row r="22" spans="1:8" ht="120" customHeight="1" x14ac:dyDescent="0.25">
      <c r="A22" s="10">
        <v>9</v>
      </c>
      <c r="B22" s="8" t="s">
        <v>107</v>
      </c>
      <c r="C22" s="16" t="s">
        <v>263</v>
      </c>
      <c r="D22" s="14" t="s">
        <v>12</v>
      </c>
      <c r="E22" s="13">
        <v>4</v>
      </c>
      <c r="F22" s="10" t="s">
        <v>187</v>
      </c>
      <c r="G22" s="3">
        <v>36</v>
      </c>
      <c r="H22" s="4"/>
    </row>
    <row r="23" spans="1:8" ht="135.75" customHeight="1" x14ac:dyDescent="0.25">
      <c r="A23" s="10">
        <v>10</v>
      </c>
      <c r="B23" s="8" t="s">
        <v>188</v>
      </c>
      <c r="C23" s="16" t="s">
        <v>172</v>
      </c>
      <c r="D23" s="14" t="s">
        <v>12</v>
      </c>
      <c r="E23" s="13">
        <v>1</v>
      </c>
      <c r="F23" s="10" t="s">
        <v>187</v>
      </c>
      <c r="G23" s="3">
        <v>8</v>
      </c>
      <c r="H23" s="4"/>
    </row>
    <row r="24" spans="1:8" ht="161.25" customHeight="1" x14ac:dyDescent="0.25">
      <c r="A24" s="10">
        <v>11</v>
      </c>
      <c r="B24" s="8" t="s">
        <v>189</v>
      </c>
      <c r="C24" s="16" t="s">
        <v>171</v>
      </c>
      <c r="D24" s="14" t="s">
        <v>12</v>
      </c>
      <c r="E24" s="13">
        <v>1</v>
      </c>
      <c r="F24" s="10" t="s">
        <v>187</v>
      </c>
      <c r="G24" s="3">
        <v>8</v>
      </c>
      <c r="H24" s="4"/>
    </row>
    <row r="25" spans="1:8" ht="165.75" customHeight="1" x14ac:dyDescent="0.25">
      <c r="A25" s="10">
        <v>12</v>
      </c>
      <c r="B25" s="8" t="s">
        <v>282</v>
      </c>
      <c r="C25" s="16" t="s">
        <v>258</v>
      </c>
      <c r="D25" s="14" t="s">
        <v>12</v>
      </c>
      <c r="E25" s="13">
        <v>1</v>
      </c>
      <c r="F25" s="10" t="s">
        <v>187</v>
      </c>
      <c r="G25" s="3">
        <v>8</v>
      </c>
      <c r="H25" s="4"/>
    </row>
    <row r="26" spans="1:8" ht="193.5" customHeight="1" x14ac:dyDescent="0.25">
      <c r="A26" s="10">
        <v>13</v>
      </c>
      <c r="B26" s="8" t="s">
        <v>283</v>
      </c>
      <c r="C26" s="16" t="s">
        <v>259</v>
      </c>
      <c r="D26" s="14" t="s">
        <v>12</v>
      </c>
      <c r="E26" s="13">
        <v>1</v>
      </c>
      <c r="F26" s="10" t="s">
        <v>187</v>
      </c>
      <c r="G26" s="3">
        <v>8</v>
      </c>
      <c r="H26" s="4"/>
    </row>
    <row r="27" spans="1:8" ht="159.75" customHeight="1" x14ac:dyDescent="0.25">
      <c r="A27" s="10">
        <v>14</v>
      </c>
      <c r="B27" s="8" t="s">
        <v>284</v>
      </c>
      <c r="C27" s="16" t="s">
        <v>260</v>
      </c>
      <c r="D27" s="14" t="s">
        <v>12</v>
      </c>
      <c r="E27" s="13">
        <v>1</v>
      </c>
      <c r="F27" s="10" t="s">
        <v>187</v>
      </c>
      <c r="G27" s="3">
        <v>8</v>
      </c>
      <c r="H27" s="4"/>
    </row>
    <row r="28" spans="1:8" ht="139.5" customHeight="1" x14ac:dyDescent="0.25">
      <c r="A28" s="10">
        <v>15</v>
      </c>
      <c r="B28" s="8" t="s">
        <v>285</v>
      </c>
      <c r="C28" s="16" t="s">
        <v>261</v>
      </c>
      <c r="D28" s="14" t="s">
        <v>12</v>
      </c>
      <c r="E28" s="13">
        <v>1</v>
      </c>
      <c r="F28" s="10" t="s">
        <v>187</v>
      </c>
      <c r="G28" s="3">
        <v>8</v>
      </c>
      <c r="H28" s="4"/>
    </row>
    <row r="29" spans="1:8" ht="156.75" customHeight="1" x14ac:dyDescent="0.25">
      <c r="A29" s="10">
        <v>16</v>
      </c>
      <c r="B29" s="8" t="s">
        <v>264</v>
      </c>
      <c r="C29" s="16" t="s">
        <v>265</v>
      </c>
      <c r="D29" s="14" t="s">
        <v>12</v>
      </c>
      <c r="E29" s="13">
        <v>1</v>
      </c>
      <c r="F29" s="10" t="s">
        <v>187</v>
      </c>
      <c r="G29" s="3">
        <v>8</v>
      </c>
      <c r="H29" s="4" t="s">
        <v>166</v>
      </c>
    </row>
    <row r="30" spans="1:8" s="59" customFormat="1" ht="156.75" customHeight="1" x14ac:dyDescent="0.25">
      <c r="A30" s="10">
        <v>17</v>
      </c>
      <c r="B30" s="8" t="s">
        <v>286</v>
      </c>
      <c r="C30" s="16" t="s">
        <v>268</v>
      </c>
      <c r="D30" s="14" t="s">
        <v>12</v>
      </c>
      <c r="E30" s="13">
        <v>1</v>
      </c>
      <c r="F30" s="10" t="s">
        <v>187</v>
      </c>
      <c r="G30" s="3">
        <v>8</v>
      </c>
      <c r="H30" s="4" t="s">
        <v>166</v>
      </c>
    </row>
    <row r="31" spans="1:8" s="65" customFormat="1" ht="156.75" customHeight="1" x14ac:dyDescent="0.25">
      <c r="A31" s="10">
        <v>18</v>
      </c>
      <c r="B31" s="8" t="s">
        <v>287</v>
      </c>
      <c r="C31" s="16" t="s">
        <v>258</v>
      </c>
      <c r="D31" s="14" t="s">
        <v>12</v>
      </c>
      <c r="E31" s="13">
        <v>1</v>
      </c>
      <c r="F31" s="10" t="s">
        <v>187</v>
      </c>
      <c r="G31" s="3">
        <v>8</v>
      </c>
      <c r="H31" s="4" t="s">
        <v>166</v>
      </c>
    </row>
    <row r="32" spans="1:8" ht="159.75" customHeight="1" x14ac:dyDescent="0.25">
      <c r="A32" s="10">
        <v>19</v>
      </c>
      <c r="B32" s="8" t="s">
        <v>288</v>
      </c>
      <c r="C32" s="16" t="s">
        <v>266</v>
      </c>
      <c r="D32" s="14" t="s">
        <v>12</v>
      </c>
      <c r="E32" s="13">
        <v>1</v>
      </c>
      <c r="F32" s="10" t="s">
        <v>187</v>
      </c>
      <c r="G32" s="3">
        <v>8</v>
      </c>
      <c r="H32" s="4" t="s">
        <v>166</v>
      </c>
    </row>
    <row r="33" spans="1:8" s="65" customFormat="1" ht="159.75" customHeight="1" x14ac:dyDescent="0.25">
      <c r="A33" s="10">
        <v>20</v>
      </c>
      <c r="B33" s="8" t="s">
        <v>289</v>
      </c>
      <c r="C33" s="16" t="s">
        <v>259</v>
      </c>
      <c r="D33" s="14" t="s">
        <v>12</v>
      </c>
      <c r="E33" s="13">
        <v>1</v>
      </c>
      <c r="F33" s="10" t="s">
        <v>187</v>
      </c>
      <c r="G33" s="3">
        <v>8</v>
      </c>
      <c r="H33" s="4" t="s">
        <v>166</v>
      </c>
    </row>
    <row r="34" spans="1:8" ht="139.5" customHeight="1" x14ac:dyDescent="0.25">
      <c r="A34" s="10">
        <v>21</v>
      </c>
      <c r="B34" s="8" t="s">
        <v>290</v>
      </c>
      <c r="C34" s="16" t="s">
        <v>267</v>
      </c>
      <c r="D34" s="14" t="s">
        <v>12</v>
      </c>
      <c r="E34" s="13">
        <v>1</v>
      </c>
      <c r="F34" s="10" t="s">
        <v>187</v>
      </c>
      <c r="G34" s="3">
        <v>8</v>
      </c>
      <c r="H34" s="4" t="s">
        <v>166</v>
      </c>
    </row>
    <row r="35" spans="1:8" ht="15.75" customHeight="1" x14ac:dyDescent="0.25">
      <c r="A35" s="101" t="s">
        <v>10</v>
      </c>
      <c r="B35" s="102"/>
      <c r="C35" s="102"/>
      <c r="D35" s="102"/>
      <c r="E35" s="102"/>
      <c r="F35" s="102"/>
      <c r="G35" s="102"/>
      <c r="H35" s="102"/>
    </row>
    <row r="36" spans="1:8" ht="30" x14ac:dyDescent="0.25">
      <c r="A36" s="7" t="s">
        <v>9</v>
      </c>
      <c r="B36" s="6" t="s">
        <v>8</v>
      </c>
      <c r="C36" s="6" t="s">
        <v>7</v>
      </c>
      <c r="D36" s="6" t="s">
        <v>6</v>
      </c>
      <c r="E36" s="6" t="s">
        <v>5</v>
      </c>
      <c r="F36" s="6" t="s">
        <v>4</v>
      </c>
      <c r="G36" s="6" t="s">
        <v>3</v>
      </c>
      <c r="H36" s="6" t="s">
        <v>21</v>
      </c>
    </row>
    <row r="37" spans="1:8" ht="55.5" customHeight="1" x14ac:dyDescent="0.25">
      <c r="A37" s="10">
        <v>1</v>
      </c>
      <c r="B37" s="8" t="s">
        <v>94</v>
      </c>
      <c r="C37" s="8" t="s">
        <v>269</v>
      </c>
      <c r="D37" s="3" t="s">
        <v>0</v>
      </c>
      <c r="E37" s="5">
        <v>1</v>
      </c>
      <c r="F37" s="3" t="s">
        <v>96</v>
      </c>
      <c r="G37" s="3">
        <v>6</v>
      </c>
      <c r="H37" s="8"/>
    </row>
    <row r="38" spans="1:8" ht="48" customHeight="1" x14ac:dyDescent="0.25">
      <c r="A38" s="10">
        <v>2</v>
      </c>
      <c r="B38" s="8" t="s">
        <v>95</v>
      </c>
      <c r="C38" s="8" t="s">
        <v>270</v>
      </c>
      <c r="D38" s="3" t="s">
        <v>0</v>
      </c>
      <c r="E38" s="3">
        <v>1</v>
      </c>
      <c r="F38" s="3" t="s">
        <v>97</v>
      </c>
      <c r="G38" s="3">
        <v>6</v>
      </c>
      <c r="H38" s="8"/>
    </row>
    <row r="39" spans="1:8" ht="15.75" customHeight="1" x14ac:dyDescent="0.3">
      <c r="A39" s="98" t="s">
        <v>35</v>
      </c>
      <c r="B39" s="99"/>
      <c r="C39" s="99"/>
      <c r="D39" s="99"/>
      <c r="E39" s="99"/>
      <c r="F39" s="99"/>
      <c r="G39" s="99"/>
      <c r="H39" s="100"/>
    </row>
    <row r="40" spans="1:8" ht="44.25" customHeight="1" x14ac:dyDescent="0.25">
      <c r="A40" s="3" t="s">
        <v>9</v>
      </c>
      <c r="B40" s="3" t="s">
        <v>8</v>
      </c>
      <c r="C40" s="6" t="s">
        <v>7</v>
      </c>
      <c r="D40" s="3" t="s">
        <v>6</v>
      </c>
      <c r="E40" s="3" t="s">
        <v>5</v>
      </c>
      <c r="F40" s="3" t="s">
        <v>4</v>
      </c>
      <c r="G40" s="6" t="s">
        <v>3</v>
      </c>
      <c r="H40" s="6" t="s">
        <v>21</v>
      </c>
    </row>
    <row r="41" spans="1:8" ht="15.75" customHeight="1" x14ac:dyDescent="0.25">
      <c r="A41" s="40">
        <v>1</v>
      </c>
      <c r="B41" s="2" t="s">
        <v>114</v>
      </c>
      <c r="C41" s="2" t="s">
        <v>271</v>
      </c>
      <c r="D41" s="3" t="s">
        <v>12</v>
      </c>
      <c r="E41" s="3">
        <v>1</v>
      </c>
      <c r="F41" s="3" t="s">
        <v>96</v>
      </c>
      <c r="G41" s="3">
        <v>1</v>
      </c>
      <c r="H41" s="2"/>
    </row>
    <row r="42" spans="1:8" ht="15.75" customHeight="1" x14ac:dyDescent="0.25">
      <c r="A42" s="40">
        <v>2</v>
      </c>
      <c r="B42" s="2" t="s">
        <v>115</v>
      </c>
      <c r="C42" s="2" t="s">
        <v>272</v>
      </c>
      <c r="D42" s="3" t="s">
        <v>12</v>
      </c>
      <c r="E42" s="3">
        <v>1</v>
      </c>
      <c r="F42" s="3" t="s">
        <v>124</v>
      </c>
      <c r="G42" s="3">
        <v>2</v>
      </c>
      <c r="H42" s="2"/>
    </row>
    <row r="43" spans="1:8" ht="25.5" customHeight="1" x14ac:dyDescent="0.25">
      <c r="A43" s="40">
        <v>3</v>
      </c>
      <c r="B43" s="2" t="s">
        <v>116</v>
      </c>
      <c r="C43" s="67" t="s">
        <v>273</v>
      </c>
      <c r="D43" s="3" t="s">
        <v>12</v>
      </c>
      <c r="E43" s="3">
        <v>1</v>
      </c>
      <c r="F43" s="3" t="s">
        <v>124</v>
      </c>
      <c r="G43" s="3">
        <v>2</v>
      </c>
      <c r="H43" s="2"/>
    </row>
    <row r="44" spans="1:8" ht="46.5" customHeight="1" x14ac:dyDescent="0.25">
      <c r="A44" s="40">
        <v>4</v>
      </c>
      <c r="B44" s="11" t="s">
        <v>117</v>
      </c>
      <c r="C44" s="67" t="s">
        <v>274</v>
      </c>
      <c r="D44" s="3" t="s">
        <v>12</v>
      </c>
      <c r="E44" s="20">
        <v>1</v>
      </c>
      <c r="F44" s="3" t="s">
        <v>124</v>
      </c>
      <c r="G44" s="20">
        <v>1</v>
      </c>
      <c r="H44" s="11"/>
    </row>
    <row r="45" spans="1:8" ht="15" customHeight="1" x14ac:dyDescent="0.25">
      <c r="A45" s="40">
        <v>5</v>
      </c>
      <c r="B45" s="23" t="s">
        <v>118</v>
      </c>
      <c r="C45" s="19" t="s">
        <v>119</v>
      </c>
      <c r="D45" s="3" t="s">
        <v>12</v>
      </c>
      <c r="E45" s="41">
        <v>20</v>
      </c>
      <c r="F45" s="3" t="s">
        <v>96</v>
      </c>
      <c r="G45" s="41">
        <v>20</v>
      </c>
      <c r="H45" s="23"/>
    </row>
    <row r="46" spans="1:8" ht="15" customHeight="1" x14ac:dyDescent="0.25">
      <c r="A46" s="40">
        <v>6</v>
      </c>
      <c r="B46" s="23" t="s">
        <v>120</v>
      </c>
      <c r="C46" s="19" t="s">
        <v>275</v>
      </c>
      <c r="D46" s="3" t="s">
        <v>12</v>
      </c>
      <c r="E46" s="41">
        <v>1</v>
      </c>
      <c r="F46" s="3" t="s">
        <v>96</v>
      </c>
      <c r="G46" s="41">
        <v>1</v>
      </c>
      <c r="H46" s="23"/>
    </row>
    <row r="47" spans="1:8" ht="15" customHeight="1" x14ac:dyDescent="0.25">
      <c r="A47" s="40">
        <v>7</v>
      </c>
      <c r="B47" s="23" t="s">
        <v>121</v>
      </c>
      <c r="C47" s="67" t="s">
        <v>276</v>
      </c>
      <c r="D47" s="3" t="s">
        <v>12</v>
      </c>
      <c r="E47" s="41">
        <v>1</v>
      </c>
      <c r="F47" s="3" t="s">
        <v>96</v>
      </c>
      <c r="G47" s="41">
        <v>1</v>
      </c>
      <c r="H47" s="23"/>
    </row>
    <row r="48" spans="1:8" ht="15" customHeight="1" x14ac:dyDescent="0.25">
      <c r="A48" s="40">
        <v>8</v>
      </c>
      <c r="B48" s="23" t="s">
        <v>194</v>
      </c>
      <c r="C48" s="19" t="s">
        <v>193</v>
      </c>
      <c r="D48" s="3" t="s">
        <v>12</v>
      </c>
      <c r="E48" s="41">
        <v>1</v>
      </c>
      <c r="F48" s="3" t="s">
        <v>96</v>
      </c>
      <c r="G48" s="41">
        <v>1</v>
      </c>
      <c r="H48" s="23"/>
    </row>
    <row r="49" spans="1:11" ht="15" customHeight="1" x14ac:dyDescent="0.25">
      <c r="A49" s="40">
        <v>9</v>
      </c>
      <c r="B49" s="23" t="s">
        <v>122</v>
      </c>
      <c r="C49" s="67" t="s">
        <v>277</v>
      </c>
      <c r="D49" s="3" t="s">
        <v>12</v>
      </c>
      <c r="E49" s="41">
        <v>1</v>
      </c>
      <c r="F49" s="3" t="s">
        <v>96</v>
      </c>
      <c r="G49" s="41">
        <v>1</v>
      </c>
      <c r="H49" s="23"/>
    </row>
    <row r="50" spans="1:11" ht="15" customHeight="1" x14ac:dyDescent="0.25">
      <c r="A50" s="53">
        <v>10</v>
      </c>
      <c r="B50" s="54" t="s">
        <v>123</v>
      </c>
      <c r="C50" s="67" t="s">
        <v>278</v>
      </c>
      <c r="D50" s="20" t="s">
        <v>12</v>
      </c>
      <c r="E50" s="55">
        <v>1</v>
      </c>
      <c r="F50" s="20" t="s">
        <v>96</v>
      </c>
      <c r="G50" s="55">
        <v>1</v>
      </c>
      <c r="H50" s="54"/>
    </row>
    <row r="51" spans="1:11" ht="15" customHeight="1" x14ac:dyDescent="0.25">
      <c r="A51" s="23">
        <v>11</v>
      </c>
      <c r="B51" s="23" t="s">
        <v>191</v>
      </c>
      <c r="C51" s="19" t="s">
        <v>192</v>
      </c>
      <c r="D51" s="23" t="s">
        <v>12</v>
      </c>
      <c r="E51" s="22">
        <v>1</v>
      </c>
      <c r="F51" s="22" t="s">
        <v>96</v>
      </c>
      <c r="G51" s="22">
        <v>1</v>
      </c>
      <c r="H51" s="23"/>
      <c r="I51" s="52"/>
      <c r="J51" s="52"/>
      <c r="K51" s="52"/>
    </row>
  </sheetData>
  <mergeCells count="27">
    <mergeCell ref="A1:H1"/>
    <mergeCell ref="A2:H2"/>
    <mergeCell ref="A3:B3"/>
    <mergeCell ref="C3:H3"/>
    <mergeCell ref="A4:C4"/>
    <mergeCell ref="D4:H4"/>
    <mergeCell ref="A8:B8"/>
    <mergeCell ref="C8:H8"/>
    <mergeCell ref="A9:B9"/>
    <mergeCell ref="C9:H9"/>
    <mergeCell ref="A11:B11"/>
    <mergeCell ref="A39:H39"/>
    <mergeCell ref="A12:H12"/>
    <mergeCell ref="A5:B5"/>
    <mergeCell ref="C5:H5"/>
    <mergeCell ref="A6:B6"/>
    <mergeCell ref="C6:D6"/>
    <mergeCell ref="C11:H11"/>
    <mergeCell ref="A10:B10"/>
    <mergeCell ref="C10:H10"/>
    <mergeCell ref="A35:H35"/>
    <mergeCell ref="E6:F6"/>
    <mergeCell ref="G6:H6"/>
    <mergeCell ref="A7:B7"/>
    <mergeCell ref="C7:D7"/>
    <mergeCell ref="E7:F7"/>
    <mergeCell ref="G7:H7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Пользователь</cp:lastModifiedBy>
  <dcterms:created xsi:type="dcterms:W3CDTF">2023-01-11T12:24:27Z</dcterms:created>
  <dcterms:modified xsi:type="dcterms:W3CDTF">2024-02-20T08:06:35Z</dcterms:modified>
</cp:coreProperties>
</file>