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225" firstSheet="1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A3" i="4" l="1"/>
  <c r="A5" i="7" l="1"/>
  <c r="A3"/>
  <c r="C15" i="5"/>
  <c r="C14"/>
  <c r="C13"/>
  <c r="C12"/>
  <c r="G11"/>
  <c r="E11"/>
  <c r="C11"/>
  <c r="G10"/>
  <c r="E10"/>
  <c r="C10"/>
  <c r="C9"/>
  <c r="D8"/>
  <c r="C7"/>
  <c r="A5"/>
  <c r="A3"/>
  <c r="C15" i="1"/>
  <c r="C14"/>
  <c r="C13"/>
  <c r="G11"/>
  <c r="E11"/>
  <c r="C11"/>
  <c r="G10"/>
  <c r="E10"/>
  <c r="C10"/>
  <c r="C9"/>
  <c r="D8"/>
  <c r="C7"/>
  <c r="A5"/>
  <c r="A3"/>
  <c r="A5" i="4"/>
  <c r="C11"/>
  <c r="D8"/>
  <c r="C7"/>
  <c r="C12"/>
  <c r="G10"/>
  <c r="E10"/>
  <c r="C10"/>
  <c r="G11"/>
  <c r="E11"/>
  <c r="C13"/>
  <c r="C14"/>
  <c r="C15"/>
  <c r="C9"/>
  <c r="G74" l="1"/>
  <c r="G76"/>
  <c r="G77"/>
  <c r="G78"/>
  <c r="G79"/>
  <c r="G84"/>
  <c r="G83"/>
  <c r="G82"/>
  <c r="G49" i="1"/>
  <c r="G50"/>
  <c r="G51"/>
</calcChain>
</file>

<file path=xl/sharedStrings.xml><?xml version="1.0" encoding="utf-8"?>
<sst xmlns="http://schemas.openxmlformats.org/spreadsheetml/2006/main" count="488" uniqueCount="204">
  <si>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</si>
  <si>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</si>
  <si>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</si>
  <si>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</si>
  <si>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</si>
  <si>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</si>
  <si>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</si>
  <si>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</si>
  <si>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</si>
  <si>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</si>
  <si>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</si>
  <si>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</si>
  <si>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</si>
  <si>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</si>
  <si>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</si>
  <si>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</si>
  <si>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</si>
  <si>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</si>
  <si>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</si>
  <si>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</si>
  <si>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</si>
  <si>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</si>
  <si>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</si>
  <si>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</si>
  <si>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</si>
  <si>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</si>
  <si>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</si>
  <si>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</si>
  <si>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</si>
  <si>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</si>
  <si>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</si>
  <si>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</si>
  <si>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</si>
  <si>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Площадь зоны: не менее 15 кв.м.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</si>
  <si>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</si>
  <si>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</si>
  <si>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</si>
  <si>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</si>
  <si>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Запираемый шкафчик</t>
  </si>
  <si>
    <t xml:space="preserve">шт </t>
  </si>
  <si>
    <t>4 ножки, без подлокотников</t>
  </si>
  <si>
    <t>Мышь для компьютера</t>
  </si>
  <si>
    <t>Клавиатура</t>
  </si>
  <si>
    <t>Сетевой удлинитель (на 5 розеток)</t>
  </si>
  <si>
    <t>Программное обеспечение для просмотра изображений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</si>
  <si>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</si>
  <si>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</si>
  <si>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</si>
  <si>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Складское помещение НЕ ТРЕБУЕТСЯ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</si>
  <si>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</si>
  <si>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</si>
  <si>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</si>
  <si>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</si>
  <si>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</si>
  <si>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Ножницы</t>
  </si>
  <si>
    <t>Нож канцелярский</t>
  </si>
  <si>
    <t>Сигнальная лента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</si>
  <si>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</si>
  <si>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</si>
  <si>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</si>
  <si>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</si>
  <si>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</si>
  <si>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</si>
  <si>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</si>
  <si>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</si>
  <si>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</si>
  <si>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</si>
  <si>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</si>
  <si>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</si>
  <si>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</si>
  <si>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</si>
  <si>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</si>
  <si>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</si>
  <si>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</si>
  <si>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</si>
  <si>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</si>
  <si>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</si>
  <si>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</si>
  <si>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</si>
  <si>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</si>
  <si>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</si>
  <si>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</si>
  <si>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</si>
  <si>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</si>
  <si>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</si>
  <si>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</si>
  <si>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</si>
  <si>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</si>
  <si>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Управление перевозочным процессом на железнодорожном транспорте</t>
  </si>
  <si>
    <t>Региональный</t>
  </si>
  <si>
    <t>Персональный компьютер</t>
  </si>
  <si>
    <t>Монитор</t>
  </si>
  <si>
    <t>Графический редактор Paint или аналог</t>
  </si>
  <si>
    <t>Графический редактор для построения схем и диаграмм</t>
  </si>
  <si>
    <t xml:space="preserve">Имитационный тренажер ДСП/ДНЦ с автоматизированной системой АОС-Д </t>
  </si>
  <si>
    <t xml:space="preserve">Оборудование </t>
  </si>
  <si>
    <t xml:space="preserve">Калькулятор </t>
  </si>
  <si>
    <t xml:space="preserve">Гарнитура для записи переговоров </t>
  </si>
  <si>
    <t xml:space="preserve">Штемпель станции </t>
  </si>
  <si>
    <t>Размеры по длине и ширине не менее 100*50 см</t>
  </si>
  <si>
    <t xml:space="preserve">Мебель </t>
  </si>
  <si>
    <t>офисные стулья на ножках или на на колесиках, расчитанные на вес не менее 100 кг, размеры сиденья не более 50х50 см</t>
  </si>
  <si>
    <t>Перегородки между рабочими местами участников.</t>
  </si>
  <si>
    <t>шт. (между РМ)</t>
  </si>
  <si>
    <t>Сетевой фильтр, 6 розеток</t>
  </si>
  <si>
    <t xml:space="preserve">Программа или устройство для записи переговоров             </t>
  </si>
  <si>
    <t>ПО или инструмент</t>
  </si>
  <si>
    <t xml:space="preserve">Железнодорожный стрелочный перевод   </t>
  </si>
  <si>
    <t>комплект</t>
  </si>
  <si>
    <t>Жилет сигнальный 2 класса защиты</t>
  </si>
  <si>
    <t>шт.</t>
  </si>
  <si>
    <t>пара</t>
  </si>
  <si>
    <t>Имитационный тренажёр "Сортировочная станция"</t>
  </si>
  <si>
    <t>Первой медицинской помощи</t>
  </si>
  <si>
    <t xml:space="preserve">Площадь зоны: не менее 1,8 кв.м., каждое рабочее место должно быть отделено друг от другого перегородкой, по высоте от  рабочей поверхности стола на уровне не менее 50 см. </t>
  </si>
  <si>
    <t>Освещение: Допустимо верхнее искусственное освещение</t>
  </si>
  <si>
    <t>Интернет : не требуется</t>
  </si>
  <si>
    <t xml:space="preserve">Электричество: подключение к сети 220 Вольт </t>
  </si>
  <si>
    <t>Покрытие пола: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</si>
  <si>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</si>
  <si>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Электричество: 220 В подключения к сети  </t>
  </si>
  <si>
    <t xml:space="preserve">Освещение: Допустимо верхнее искусственное освещение </t>
  </si>
  <si>
    <t>Подведение/ отведение ГХВС (при необходимости): не требуется</t>
  </si>
  <si>
    <t xml:space="preserve">Огнетушитель </t>
  </si>
  <si>
    <t>углекислотный ОУ-1</t>
  </si>
  <si>
    <t>холодная/горячая вода</t>
  </si>
  <si>
    <t>Кулер 19 л или бутылированная вода</t>
  </si>
  <si>
    <t xml:space="preserve">Электричество: 220 Вольт подключения к сети </t>
  </si>
  <si>
    <t xml:space="preserve">Экран для проектора </t>
  </si>
  <si>
    <t>Сетевой фильтр</t>
  </si>
  <si>
    <t xml:space="preserve"> МФУ </t>
  </si>
  <si>
    <t>Запасной картридж для МФУ</t>
  </si>
  <si>
    <t>Мультимедийный проектор или телевизор</t>
  </si>
  <si>
    <t>на 5 розеток</t>
  </si>
  <si>
    <t>Папка для хранения бумаг формата А4</t>
  </si>
  <si>
    <t>закрывающаяся, с арочным механизмом</t>
  </si>
  <si>
    <t>USB накопитель</t>
  </si>
  <si>
    <t>с памятью от 16 Gb или аналог</t>
  </si>
  <si>
    <t xml:space="preserve">Комплект учетно-отчетнй документации (ДУ) </t>
  </si>
  <si>
    <t>ДУ-2 (ДУ-3), ДУ - 46, ДУ-47, ДУ-50, ДУ-52, ДУ-54, ДУ-55, ДУ-56, ДУ-58, ДУ-60, ДУ-61, ДУ-64</t>
  </si>
  <si>
    <t>Журналы имеют титульный лист и 3 листа в развернутом виде, прошиты и пронумерованы, форма  установленная ОАО "РЖД"</t>
  </si>
  <si>
    <t>2 комплекта 
на 1 участника</t>
  </si>
  <si>
    <t>ДУ - 46</t>
  </si>
  <si>
    <t>для принтера</t>
  </si>
  <si>
    <t>пачка 100 шт</t>
  </si>
  <si>
    <t>Таймер</t>
  </si>
  <si>
    <t>обратного отсчета времени</t>
  </si>
  <si>
    <t>не требуется</t>
  </si>
  <si>
    <t xml:space="preserve">Личный инструмент конкурсанта </t>
  </si>
  <si>
    <t>Курганская область</t>
  </si>
  <si>
    <t>г.Курган ул.Коли Мяготина 147</t>
  </si>
  <si>
    <t>Рогов Евгений Юрьевис</t>
  </si>
  <si>
    <t>evro-evgen@yandex.ru</t>
  </si>
  <si>
    <t>Моноблок HN-G700 диагональ 23.8 Full HD, i3 10105 (3.7), 8Gb ОЗУ /240Gb, Wi-Fi модуль, ПО Windows 10, Microsoft Office 2010</t>
  </si>
  <si>
    <t xml:space="preserve">23.8" Монитор HP N246v </t>
  </si>
  <si>
    <t xml:space="preserve">Клавиатура - USB HP </t>
  </si>
  <si>
    <t xml:space="preserve">Мышь - USB HP </t>
  </si>
  <si>
    <t>не используется</t>
  </si>
  <si>
    <t>Подвесные перегородки не прозрачные 1,5*1,5</t>
  </si>
  <si>
    <t>проводные наушники Sony  с микрофоном, тип - накладные, диапазон воспроизводимых частот - 10-24000 Гц, тип крепления - оголовье</t>
  </si>
  <si>
    <t>Имитационный тренажер ДСП/ДНЦ с автоматизированной системой АОС-Д на количество рабочих мест участников (ДСП) и сервер (ДНЦ -1 шт. у технического эксперта)</t>
  </si>
  <si>
    <t>Графический редактор для построения схем и диаграмм - Microsoft Visio 2007</t>
  </si>
  <si>
    <t>Графический редактор Paint</t>
  </si>
  <si>
    <t>Диктофон Ritmix 120 4Gb</t>
  </si>
  <si>
    <t xml:space="preserve">Самонаборный штамп автоматический </t>
  </si>
  <si>
    <t>ЖК-панель диагональю 75х190см-телевизор Samsung 75 cthbz6 Smart TV3D</t>
  </si>
  <si>
    <t>ЖК-панель диагональю 75х190см-Samsung 75</t>
  </si>
  <si>
    <t>Пакет офисных программ должен обеспечить:Microsoft Office 2010 (Visio, Word, Excel)</t>
  </si>
  <si>
    <t>Google Chrome</t>
  </si>
  <si>
    <t>ПО на компьютере</t>
  </si>
  <si>
    <t xml:space="preserve">Моноблок HN-G700 диагональ 23.8 Full HD, i3 10105 (3.7), 8Gb ОЗУ /240Gb, Wi-Fi модуль, ПО Windows 10, </t>
  </si>
  <si>
    <t>Пакет офисных программ должен обеспечить: Microsoft Office 2010 (Visio, Word, Excel)</t>
  </si>
  <si>
    <t>ПО Foxit reader</t>
  </si>
  <si>
    <t>Программное обеспечение на ПК</t>
  </si>
  <si>
    <t>Мышь - USB</t>
  </si>
  <si>
    <t>Клавиатура - USB</t>
  </si>
  <si>
    <t>диагональ не менее 23,8"</t>
  </si>
  <si>
    <t>Многофункциональное устройство МФУ HP M428fdn</t>
  </si>
  <si>
    <t>HP  ProDesk 600 G5 SFF (Core i5, 8GB ОЗУ, Wi-Fi модуль, диагональ 24", HDD 500Гб, ПО Windows 10, Microsoft Office 2010);  Arcer Veriton Z4860G(Core i3-8100,4GB ОЗУ</t>
  </si>
  <si>
    <t>Углекислотный ОУ-1</t>
  </si>
  <si>
    <t xml:space="preserve">Холодная /горячая вода </t>
  </si>
  <si>
    <t>Стул офисный без подлокотников</t>
  </si>
  <si>
    <t>Корзина металопластик</t>
  </si>
  <si>
    <t>Рекомендуемые параметры: (ШхГхВ) 1300х600х750</t>
  </si>
  <si>
    <t>Карзина пластик</t>
  </si>
  <si>
    <t>(ШхГхВ) 1300х600х750</t>
  </si>
  <si>
    <t xml:space="preserve"> металический, размеры  80х50х50 см
</t>
  </si>
  <si>
    <t>корзина пластик</t>
  </si>
  <si>
    <t xml:space="preserve">Учебный полигон 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</si>
  <si>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«Уральский государственный университет путей сообщения» в г.Кургане КИЖТ УрГУПС</t>
  </si>
  <si>
    <t>Телевизор</t>
  </si>
  <si>
    <t xml:space="preserve"> размеры (ШхГхВ) 1300х600х750</t>
  </si>
  <si>
    <t>Моноблок</t>
  </si>
  <si>
    <t>ручка шариковая пластьик</t>
  </si>
  <si>
    <t>для принтера снегурка</t>
  </si>
  <si>
    <t xml:space="preserve"> скобы металические 24/6</t>
  </si>
  <si>
    <t xml:space="preserve">скрепки металические, бумажная упаковка </t>
  </si>
  <si>
    <t>ножницы концелярские универсальные</t>
  </si>
  <si>
    <t>Нож канцелярский, Attache</t>
  </si>
  <si>
    <t>Сигнальная самоклеющаяся разметочная лента</t>
  </si>
  <si>
    <t>картридж устройство МФУ HP M428fdn черный</t>
  </si>
  <si>
    <t>11.03.2024-15.03.2024</t>
  </si>
  <si>
    <t>Тупикина Олеся Викторовна</t>
  </si>
  <si>
    <t>torky-45@ mail. ru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</si>
</sst>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Arial"/>
      <family val="2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9" fillId="0" borderId="0"/>
  </cellStyleXfs>
  <cellXfs count="14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top" wrapText="1"/>
    </xf>
    <xf numFmtId="0" fontId="10" fillId="0" borderId="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0" fillId="0" borderId="18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8" fillId="0" borderId="0" xfId="1" applyFont="1"/>
    <xf numFmtId="0" fontId="1" fillId="0" borderId="0" xfId="1"/>
    <xf numFmtId="0" fontId="14" fillId="6" borderId="19" xfId="0" applyFont="1" applyFill="1" applyBorder="1" applyAlignment="1">
      <alignment vertical="center" wrapText="1"/>
    </xf>
    <xf numFmtId="0" fontId="14" fillId="0" borderId="19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19" xfId="0" applyFont="1" applyBorder="1" applyAlignment="1">
      <alignment wrapText="1"/>
    </xf>
    <xf numFmtId="0" fontId="17" fillId="0" borderId="19" xfId="0" applyFont="1" applyBorder="1" applyAlignment="1">
      <alignment horizontal="right" wrapText="1"/>
    </xf>
    <xf numFmtId="0" fontId="18" fillId="0" borderId="19" xfId="2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" fillId="0" borderId="0" xfId="1"/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vertical="top" wrapText="1"/>
    </xf>
    <xf numFmtId="0" fontId="2" fillId="0" borderId="19" xfId="1" applyFont="1" applyBorder="1" applyAlignment="1">
      <alignment vertical="center"/>
    </xf>
    <xf numFmtId="0" fontId="2" fillId="7" borderId="19" xfId="3" applyFont="1" applyFill="1" applyBorder="1" applyAlignment="1">
      <alignment vertical="center" wrapText="1"/>
    </xf>
    <xf numFmtId="0" fontId="2" fillId="0" borderId="19" xfId="3" applyFont="1" applyBorder="1" applyAlignment="1">
      <alignment vertical="center" wrapText="1"/>
    </xf>
    <xf numFmtId="0" fontId="2" fillId="0" borderId="19" xfId="1" applyFont="1" applyBorder="1"/>
    <xf numFmtId="0" fontId="2" fillId="5" borderId="19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1" fillId="5" borderId="0" xfId="1" applyFill="1"/>
    <xf numFmtId="0" fontId="2" fillId="0" borderId="19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0" fillId="0" borderId="19" xfId="1" applyFont="1" applyBorder="1"/>
    <xf numFmtId="0" fontId="9" fillId="0" borderId="19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5" borderId="19" xfId="1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center"/>
    </xf>
    <xf numFmtId="0" fontId="2" fillId="0" borderId="2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0" fontId="1" fillId="0" borderId="0" xfId="1" applyFont="1"/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top" wrapText="1"/>
    </xf>
    <xf numFmtId="0" fontId="21" fillId="6" borderId="19" xfId="0" applyFont="1" applyFill="1" applyBorder="1" applyAlignment="1">
      <alignment horizontal="left" vertical="center" wrapText="1"/>
    </xf>
    <xf numFmtId="0" fontId="21" fillId="7" borderId="19" xfId="0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2" fillId="5" borderId="19" xfId="1" applyFont="1" applyFill="1" applyBorder="1" applyAlignment="1">
      <alignment wrapText="1"/>
    </xf>
    <xf numFmtId="0" fontId="2" fillId="7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top" wrapText="1"/>
    </xf>
    <xf numFmtId="0" fontId="2" fillId="7" borderId="19" xfId="0" applyFont="1" applyFill="1" applyBorder="1" applyAlignment="1">
      <alignment horizontal="left" vertical="center" wrapText="1"/>
    </xf>
    <xf numFmtId="0" fontId="22" fillId="0" borderId="19" xfId="1" applyFont="1" applyBorder="1"/>
    <xf numFmtId="0" fontId="2" fillId="5" borderId="19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left" vertical="center"/>
    </xf>
    <xf numFmtId="0" fontId="1" fillId="0" borderId="0" xfId="1" applyFont="1" applyBorder="1"/>
    <xf numFmtId="0" fontId="10" fillId="10" borderId="19" xfId="0" applyFont="1" applyFill="1" applyBorder="1" applyAlignment="1">
      <alignment vertical="top" wrapText="1"/>
    </xf>
    <xf numFmtId="0" fontId="10" fillId="10" borderId="1" xfId="1" applyFont="1" applyFill="1" applyBorder="1" applyAlignment="1">
      <alignment horizontal="center" vertical="center"/>
    </xf>
    <xf numFmtId="0" fontId="10" fillId="10" borderId="1" xfId="1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left" vertical="top" wrapText="1"/>
    </xf>
    <xf numFmtId="0" fontId="11" fillId="5" borderId="19" xfId="0" applyFont="1" applyFill="1" applyBorder="1" applyAlignment="1">
      <alignment vertical="top" wrapText="1"/>
    </xf>
    <xf numFmtId="0" fontId="10" fillId="5" borderId="19" xfId="1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left" vertical="center" wrapText="1"/>
    </xf>
    <xf numFmtId="0" fontId="20" fillId="5" borderId="22" xfId="0" applyFont="1" applyFill="1" applyBorder="1" applyAlignment="1">
      <alignment horizontal="left" vertical="center" wrapText="1"/>
    </xf>
    <xf numFmtId="0" fontId="10" fillId="5" borderId="19" xfId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top" wrapText="1"/>
    </xf>
    <xf numFmtId="0" fontId="10" fillId="0" borderId="0" xfId="1" applyFont="1"/>
    <xf numFmtId="0" fontId="10" fillId="0" borderId="10" xfId="1" applyFont="1" applyBorder="1"/>
    <xf numFmtId="0" fontId="10" fillId="0" borderId="9" xfId="1" applyFont="1" applyBorder="1" applyAlignment="1">
      <alignment horizontal="left" vertical="top" wrapText="1"/>
    </xf>
    <xf numFmtId="0" fontId="10" fillId="0" borderId="8" xfId="1" applyFont="1" applyBorder="1"/>
    <xf numFmtId="0" fontId="10" fillId="0" borderId="7" xfId="1" applyFont="1" applyBorder="1"/>
    <xf numFmtId="0" fontId="2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2" borderId="4" xfId="1" applyFont="1" applyFill="1" applyBorder="1" applyAlignment="1">
      <alignment horizontal="center" vertical="center"/>
    </xf>
    <xf numFmtId="0" fontId="5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5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6" fillId="0" borderId="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4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6" fillId="8" borderId="0" xfId="1" applyFont="1" applyFill="1" applyBorder="1" applyAlignment="1">
      <alignment horizontal="center" vertical="center" wrapText="1"/>
    </xf>
    <xf numFmtId="0" fontId="7" fillId="9" borderId="0" xfId="1" applyFont="1" applyFill="1" applyBorder="1" applyAlignment="1">
      <alignment horizontal="center"/>
    </xf>
    <xf numFmtId="0" fontId="7" fillId="8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wrapText="1"/>
    </xf>
    <xf numFmtId="0" fontId="4" fillId="2" borderId="2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4" fillId="4" borderId="18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6" fillId="8" borderId="16" xfId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topLeftCell="A22" workbookViewId="0">
      <selection activeCell="B8" sqref="B8:B11"/>
    </sheetView>
  </sheetViews>
  <sheetFormatPr defaultRowHeight="18.75"/>
  <cols>
    <col min="1" max="1" width="46.5703125" style="32" customWidth="1"/>
    <col min="2" max="2" width="90.5703125" style="33" customWidth="1"/>
  </cols>
  <sheetData>
    <row r="2" spans="1:2">
      <c r="B2" s="32"/>
    </row>
    <row r="3" spans="1:2">
      <c r="A3" s="34" t="s">
        <v>65</v>
      </c>
      <c r="B3" s="35" t="s">
        <v>88</v>
      </c>
    </row>
    <row r="4" spans="1:2">
      <c r="A4" s="34" t="s">
        <v>85</v>
      </c>
      <c r="B4" s="35" t="s">
        <v>89</v>
      </c>
    </row>
    <row r="5" spans="1:2">
      <c r="A5" s="34" t="s">
        <v>64</v>
      </c>
      <c r="B5" s="35" t="s">
        <v>149</v>
      </c>
    </row>
    <row r="6" spans="1:2" ht="75">
      <c r="A6" s="34" t="s">
        <v>75</v>
      </c>
      <c r="B6" s="35" t="s">
        <v>189</v>
      </c>
    </row>
    <row r="7" spans="1:2">
      <c r="A7" s="34" t="s">
        <v>86</v>
      </c>
      <c r="B7" s="35" t="s">
        <v>150</v>
      </c>
    </row>
    <row r="8" spans="1:2">
      <c r="A8" s="34" t="s">
        <v>66</v>
      </c>
      <c r="B8" s="35" t="s">
        <v>201</v>
      </c>
    </row>
    <row r="9" spans="1:2">
      <c r="A9" s="34" t="s">
        <v>67</v>
      </c>
      <c r="B9" s="35" t="s">
        <v>202</v>
      </c>
    </row>
    <row r="10" spans="1:2">
      <c r="A10" s="34" t="s">
        <v>73</v>
      </c>
      <c r="B10" s="36" t="s">
        <v>203</v>
      </c>
    </row>
    <row r="11" spans="1:2">
      <c r="A11" s="34" t="s">
        <v>68</v>
      </c>
      <c r="B11" s="35">
        <v>89091789365</v>
      </c>
    </row>
    <row r="12" spans="1:2">
      <c r="A12" s="34" t="s">
        <v>69</v>
      </c>
      <c r="B12" s="35" t="s">
        <v>151</v>
      </c>
    </row>
    <row r="13" spans="1:2">
      <c r="A13" s="34" t="s">
        <v>74</v>
      </c>
      <c r="B13" s="36" t="s">
        <v>152</v>
      </c>
    </row>
    <row r="14" spans="1:2">
      <c r="A14" s="34" t="s">
        <v>70</v>
      </c>
      <c r="B14" s="35">
        <v>89125273305</v>
      </c>
    </row>
    <row r="15" spans="1:2">
      <c r="A15" s="34" t="s">
        <v>71</v>
      </c>
      <c r="B15" s="35">
        <v>5</v>
      </c>
    </row>
    <row r="16" spans="1:2">
      <c r="A16" s="34" t="s">
        <v>72</v>
      </c>
      <c r="B16" s="35">
        <v>5</v>
      </c>
    </row>
    <row r="17" spans="1:2">
      <c r="A17" s="34" t="s">
        <v>87</v>
      </c>
      <c r="B17" s="3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opLeftCell="A83" zoomScale="70" zoomScaleNormal="70" workbookViewId="0">
      <selection activeCell="B66" sqref="B66:G75"/>
    </sheetView>
  </sheetViews>
  <sheetFormatPr defaultColWidth="14.42578125" defaultRowHeight="15"/>
  <cols>
    <col min="1" max="1" width="5.140625" style="28" customWidth="1"/>
    <col min="2" max="2" width="52" style="28" customWidth="1"/>
    <col min="3" max="3" width="30.8554687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10">
      <c r="A1" s="125"/>
      <c r="B1" s="126"/>
      <c r="C1" s="126"/>
      <c r="D1" s="126"/>
      <c r="E1" s="126"/>
      <c r="F1" s="126"/>
      <c r="G1" s="126"/>
      <c r="H1" s="126"/>
      <c r="I1" s="29"/>
      <c r="J1" s="29"/>
    </row>
    <row r="2" spans="1:10" s="25" customFormat="1" ht="20.25">
      <c r="A2" s="128" t="s">
        <v>83</v>
      </c>
      <c r="B2" s="128"/>
      <c r="C2" s="128"/>
      <c r="D2" s="128"/>
      <c r="E2" s="128"/>
      <c r="F2" s="128"/>
      <c r="G2" s="128"/>
      <c r="H2" s="128"/>
      <c r="I2" s="29"/>
      <c r="J2" s="29"/>
    </row>
    <row r="3" spans="1:10" s="25" customFormat="1" ht="20.25">
      <c r="A3" s="129" t="str">
        <f>'Информация о Чемпионате'!B4</f>
        <v>Региональный</v>
      </c>
      <c r="B3" s="129"/>
      <c r="C3" s="129"/>
      <c r="D3" s="129"/>
      <c r="E3" s="129"/>
      <c r="F3" s="129"/>
      <c r="G3" s="129"/>
      <c r="H3" s="129"/>
      <c r="I3" s="30"/>
      <c r="J3" s="30"/>
    </row>
    <row r="4" spans="1:10" s="25" customFormat="1" ht="20.25">
      <c r="A4" s="128" t="s">
        <v>84</v>
      </c>
      <c r="B4" s="128"/>
      <c r="C4" s="128"/>
      <c r="D4" s="128"/>
      <c r="E4" s="128"/>
      <c r="F4" s="128"/>
      <c r="G4" s="128"/>
      <c r="H4" s="128"/>
      <c r="I4" s="29"/>
      <c r="J4" s="29"/>
    </row>
    <row r="5" spans="1:10" ht="20.25">
      <c r="A5" s="127" t="str">
        <f>'Информация о Чемпионате'!B3</f>
        <v>Управление перевозочным процессом на железнодорожном транспорте</v>
      </c>
      <c r="B5" s="127"/>
      <c r="C5" s="127"/>
      <c r="D5" s="127"/>
      <c r="E5" s="127"/>
      <c r="F5" s="127"/>
      <c r="G5" s="127"/>
      <c r="H5" s="127"/>
      <c r="I5" s="29"/>
      <c r="J5" s="29"/>
    </row>
    <row r="6" spans="1:10">
      <c r="A6" s="115" t="s">
        <v>26</v>
      </c>
      <c r="B6" s="126"/>
      <c r="C6" s="126"/>
      <c r="D6" s="126"/>
      <c r="E6" s="126"/>
      <c r="F6" s="126"/>
      <c r="G6" s="126"/>
      <c r="H6" s="126"/>
      <c r="I6" s="29"/>
      <c r="J6" s="29"/>
    </row>
    <row r="7" spans="1:10" ht="15.75">
      <c r="A7" s="115" t="s">
        <v>81</v>
      </c>
      <c r="B7" s="115"/>
      <c r="C7" s="130" t="str">
        <f>'Информация о Чемпионате'!B5</f>
        <v>Курганская область</v>
      </c>
      <c r="D7" s="130"/>
      <c r="E7" s="130"/>
      <c r="F7" s="130"/>
      <c r="G7" s="130"/>
      <c r="H7" s="130"/>
    </row>
    <row r="8" spans="1:10" ht="49.5" customHeight="1">
      <c r="A8" s="115" t="s">
        <v>82</v>
      </c>
      <c r="B8" s="115"/>
      <c r="C8" s="115"/>
      <c r="D8" s="131" t="str">
        <f>'Информация о Чемпионате'!B6</f>
        <v>Курганский институт железнодорожного транспорта - филиал федерального государственного бюджетного образовательного учреждения высшего образования «Уральский государственный университет путей сообщения» в г.Кургане КИЖТ УрГУПС</v>
      </c>
      <c r="E8" s="131"/>
      <c r="F8" s="131"/>
      <c r="G8" s="131"/>
      <c r="H8" s="131"/>
    </row>
    <row r="9" spans="1:10" ht="15.75">
      <c r="A9" s="115" t="s">
        <v>76</v>
      </c>
      <c r="B9" s="115"/>
      <c r="C9" s="115" t="str">
        <f>'Информация о Чемпионате'!B7</f>
        <v>г.Курган ул.Коли Мяготина 147</v>
      </c>
      <c r="D9" s="115"/>
      <c r="E9" s="115"/>
      <c r="F9" s="115"/>
      <c r="G9" s="115"/>
      <c r="H9" s="115"/>
    </row>
    <row r="10" spans="1:10" ht="15.75">
      <c r="A10" s="115" t="s">
        <v>80</v>
      </c>
      <c r="B10" s="115"/>
      <c r="C10" s="115" t="str">
        <f>'Информация о Чемпионате'!B9</f>
        <v>Тупикина Олеся Викторовна</v>
      </c>
      <c r="D10" s="115"/>
      <c r="E10" s="115" t="str">
        <f>'Информация о Чемпионате'!B10</f>
        <v>torky-45@ mail. ru</v>
      </c>
      <c r="F10" s="115"/>
      <c r="G10" s="115">
        <f>'Информация о Чемпионате'!B11</f>
        <v>89091789365</v>
      </c>
      <c r="H10" s="115"/>
    </row>
    <row r="11" spans="1:10" ht="15.75">
      <c r="A11" s="115" t="s">
        <v>79</v>
      </c>
      <c r="B11" s="115"/>
      <c r="C11" s="115" t="str">
        <f>'Информация о Чемпионате'!B12</f>
        <v>Рогов Евгений Юрьевис</v>
      </c>
      <c r="D11" s="115"/>
      <c r="E11" s="115" t="str">
        <f>'Информация о Чемпионате'!B13</f>
        <v>evro-evgen@yandex.ru</v>
      </c>
      <c r="F11" s="115"/>
      <c r="G11" s="115">
        <f>'Информация о Чемпионате'!B14</f>
        <v>89125273305</v>
      </c>
      <c r="H11" s="115"/>
    </row>
    <row r="12" spans="1:10" ht="15.75">
      <c r="A12" s="115" t="s">
        <v>78</v>
      </c>
      <c r="B12" s="115"/>
      <c r="C12" s="115">
        <f>'Информация о Чемпионате'!B17</f>
        <v>8</v>
      </c>
      <c r="D12" s="115"/>
      <c r="E12" s="115"/>
      <c r="F12" s="115"/>
      <c r="G12" s="115"/>
      <c r="H12" s="115"/>
    </row>
    <row r="13" spans="1:10" ht="15.75">
      <c r="A13" s="115" t="s">
        <v>62</v>
      </c>
      <c r="B13" s="115"/>
      <c r="C13" s="115">
        <f>'Информация о Чемпионате'!B15</f>
        <v>5</v>
      </c>
      <c r="D13" s="115"/>
      <c r="E13" s="115"/>
      <c r="F13" s="115"/>
      <c r="G13" s="115"/>
      <c r="H13" s="115"/>
    </row>
    <row r="14" spans="1:10" ht="15.75">
      <c r="A14" s="115" t="s">
        <v>63</v>
      </c>
      <c r="B14" s="115"/>
      <c r="C14" s="115">
        <f>'Информация о Чемпионате'!B16</f>
        <v>5</v>
      </c>
      <c r="D14" s="115"/>
      <c r="E14" s="115"/>
      <c r="F14" s="115"/>
      <c r="G14" s="115"/>
      <c r="H14" s="115"/>
    </row>
    <row r="15" spans="1:10" ht="15.75">
      <c r="A15" s="115" t="s">
        <v>77</v>
      </c>
      <c r="B15" s="115"/>
      <c r="C15" s="115" t="str">
        <f>'Информация о Чемпионате'!B8</f>
        <v>11.03.2024-15.03.2024</v>
      </c>
      <c r="D15" s="115"/>
      <c r="E15" s="115"/>
      <c r="F15" s="115"/>
      <c r="G15" s="115"/>
      <c r="H15" s="115"/>
    </row>
    <row r="16" spans="1:10" ht="21" thickBot="1">
      <c r="A16" s="119" t="s">
        <v>59</v>
      </c>
      <c r="B16" s="120"/>
      <c r="C16" s="120"/>
      <c r="D16" s="120"/>
      <c r="E16" s="120"/>
      <c r="F16" s="120"/>
      <c r="G16" s="120"/>
      <c r="H16" s="121"/>
    </row>
    <row r="17" spans="1:8" s="71" customFormat="1">
      <c r="A17" s="112" t="s">
        <v>19</v>
      </c>
      <c r="B17" s="113"/>
      <c r="C17" s="113"/>
      <c r="D17" s="113"/>
      <c r="E17" s="113"/>
      <c r="F17" s="113"/>
      <c r="G17" s="113"/>
      <c r="H17" s="114"/>
    </row>
    <row r="18" spans="1:8" s="71" customFormat="1">
      <c r="A18" s="109" t="s">
        <v>33</v>
      </c>
      <c r="B18" s="110"/>
      <c r="C18" s="110"/>
      <c r="D18" s="110"/>
      <c r="E18" s="110"/>
      <c r="F18" s="110"/>
      <c r="G18" s="110"/>
      <c r="H18" s="111"/>
    </row>
    <row r="19" spans="1:8" s="71" customFormat="1">
      <c r="A19" s="122" t="s">
        <v>121</v>
      </c>
      <c r="B19" s="123"/>
      <c r="C19" s="123"/>
      <c r="D19" s="123"/>
      <c r="E19" s="123"/>
      <c r="F19" s="123"/>
      <c r="G19" s="123"/>
      <c r="H19" s="124"/>
    </row>
    <row r="20" spans="1:8" s="71" customFormat="1">
      <c r="A20" s="109" t="s">
        <v>18</v>
      </c>
      <c r="B20" s="110"/>
      <c r="C20" s="110"/>
      <c r="D20" s="110"/>
      <c r="E20" s="110"/>
      <c r="F20" s="110"/>
      <c r="G20" s="110"/>
      <c r="H20" s="111"/>
    </row>
    <row r="21" spans="1:8" s="71" customFormat="1">
      <c r="A21" s="109" t="s">
        <v>120</v>
      </c>
      <c r="B21" s="110"/>
      <c r="C21" s="110"/>
      <c r="D21" s="110"/>
      <c r="E21" s="110"/>
      <c r="F21" s="110"/>
      <c r="G21" s="110"/>
      <c r="H21" s="111"/>
    </row>
    <row r="22" spans="1:8" s="71" customFormat="1">
      <c r="A22" s="109" t="s">
        <v>119</v>
      </c>
      <c r="B22" s="110"/>
      <c r="C22" s="110"/>
      <c r="D22" s="110"/>
      <c r="E22" s="110"/>
      <c r="F22" s="110"/>
      <c r="G22" s="110"/>
      <c r="H22" s="111"/>
    </row>
    <row r="23" spans="1:8" s="71" customFormat="1">
      <c r="A23" s="109" t="s">
        <v>118</v>
      </c>
      <c r="B23" s="110"/>
      <c r="C23" s="110"/>
      <c r="D23" s="110"/>
      <c r="E23" s="110"/>
      <c r="F23" s="110"/>
      <c r="G23" s="110"/>
      <c r="H23" s="111"/>
    </row>
    <row r="24" spans="1:8" s="71" customFormat="1">
      <c r="A24" s="109" t="s">
        <v>122</v>
      </c>
      <c r="B24" s="110"/>
      <c r="C24" s="110"/>
      <c r="D24" s="110"/>
      <c r="E24" s="110"/>
      <c r="F24" s="110"/>
      <c r="G24" s="110"/>
      <c r="H24" s="111"/>
    </row>
    <row r="25" spans="1:8" s="71" customFormat="1" ht="15.75" thickBot="1">
      <c r="A25" s="116" t="s">
        <v>36</v>
      </c>
      <c r="B25" s="117"/>
      <c r="C25" s="117"/>
      <c r="D25" s="117"/>
      <c r="E25" s="117"/>
      <c r="F25" s="117"/>
      <c r="G25" s="117"/>
      <c r="H25" s="118"/>
    </row>
    <row r="26" spans="1:8" s="71" customFormat="1" ht="60">
      <c r="A26" s="11" t="s">
        <v>12</v>
      </c>
      <c r="B26" s="9" t="s">
        <v>11</v>
      </c>
      <c r="C26" s="9" t="s">
        <v>10</v>
      </c>
      <c r="D26" s="10" t="s">
        <v>9</v>
      </c>
      <c r="E26" s="10" t="s">
        <v>8</v>
      </c>
      <c r="F26" s="10" t="s">
        <v>7</v>
      </c>
      <c r="G26" s="10" t="s">
        <v>6</v>
      </c>
      <c r="H26" s="10" t="s">
        <v>25</v>
      </c>
    </row>
    <row r="27" spans="1:8" s="71" customFormat="1" ht="30">
      <c r="A27" s="3">
        <v>1</v>
      </c>
      <c r="B27" s="55" t="s">
        <v>15</v>
      </c>
      <c r="C27" s="89" t="s">
        <v>191</v>
      </c>
      <c r="D27" s="13" t="s">
        <v>14</v>
      </c>
      <c r="E27" s="13">
        <v>1</v>
      </c>
      <c r="F27" s="13" t="s">
        <v>0</v>
      </c>
      <c r="G27" s="90">
        <v>4</v>
      </c>
      <c r="H27" s="2"/>
    </row>
    <row r="28" spans="1:8" s="71" customFormat="1" ht="30">
      <c r="A28" s="3">
        <v>2</v>
      </c>
      <c r="B28" s="55" t="s">
        <v>23</v>
      </c>
      <c r="C28" s="54" t="s">
        <v>181</v>
      </c>
      <c r="D28" s="13" t="s">
        <v>14</v>
      </c>
      <c r="E28" s="13">
        <v>1</v>
      </c>
      <c r="F28" s="13" t="s">
        <v>0</v>
      </c>
      <c r="G28" s="91">
        <v>8</v>
      </c>
      <c r="H28" s="2"/>
    </row>
    <row r="29" spans="1:8" s="71" customFormat="1" ht="75">
      <c r="A29" s="3">
        <v>3</v>
      </c>
      <c r="B29" s="54" t="s">
        <v>192</v>
      </c>
      <c r="C29" s="54" t="s">
        <v>153</v>
      </c>
      <c r="D29" s="42" t="s">
        <v>17</v>
      </c>
      <c r="E29" s="42">
        <v>1</v>
      </c>
      <c r="F29" s="42" t="s">
        <v>0</v>
      </c>
      <c r="G29" s="42">
        <v>1</v>
      </c>
      <c r="H29" s="42"/>
    </row>
    <row r="30" spans="1:8" s="71" customFormat="1">
      <c r="A30" s="3">
        <v>4</v>
      </c>
      <c r="B30" s="54" t="s">
        <v>41</v>
      </c>
      <c r="C30" s="78" t="s">
        <v>174</v>
      </c>
      <c r="D30" s="42" t="s">
        <v>17</v>
      </c>
      <c r="E30" s="42">
        <v>1</v>
      </c>
      <c r="F30" s="42" t="s">
        <v>0</v>
      </c>
      <c r="G30" s="42">
        <v>1</v>
      </c>
      <c r="H30" s="42"/>
    </row>
    <row r="31" spans="1:8" s="71" customFormat="1">
      <c r="A31" s="3">
        <v>5</v>
      </c>
      <c r="B31" s="54" t="s">
        <v>42</v>
      </c>
      <c r="C31" s="78" t="s">
        <v>175</v>
      </c>
      <c r="D31" s="42" t="s">
        <v>17</v>
      </c>
      <c r="E31" s="42">
        <v>1</v>
      </c>
      <c r="F31" s="42" t="s">
        <v>0</v>
      </c>
      <c r="G31" s="42">
        <v>1</v>
      </c>
      <c r="H31" s="42"/>
    </row>
    <row r="32" spans="1:8" s="71" customFormat="1" ht="30">
      <c r="A32" s="3">
        <v>6</v>
      </c>
      <c r="B32" s="54" t="s">
        <v>132</v>
      </c>
      <c r="C32" s="54" t="s">
        <v>166</v>
      </c>
      <c r="D32" s="42" t="s">
        <v>17</v>
      </c>
      <c r="E32" s="42">
        <v>1</v>
      </c>
      <c r="F32" s="42" t="s">
        <v>0</v>
      </c>
      <c r="G32" s="42">
        <v>1</v>
      </c>
      <c r="H32" s="42"/>
    </row>
    <row r="33" spans="1:8" s="71" customFormat="1">
      <c r="A33" s="3">
        <v>7</v>
      </c>
      <c r="B33" s="54" t="s">
        <v>128</v>
      </c>
      <c r="C33" s="54" t="s">
        <v>157</v>
      </c>
      <c r="D33" s="42" t="s">
        <v>17</v>
      </c>
      <c r="E33" s="42">
        <v>1</v>
      </c>
      <c r="F33" s="42" t="s">
        <v>0</v>
      </c>
      <c r="G33" s="42">
        <v>1</v>
      </c>
      <c r="H33" s="42"/>
    </row>
    <row r="34" spans="1:8" s="71" customFormat="1">
      <c r="A34" s="3">
        <v>8</v>
      </c>
      <c r="B34" s="70" t="s">
        <v>145</v>
      </c>
      <c r="C34" s="54" t="s">
        <v>146</v>
      </c>
      <c r="D34" s="13" t="s">
        <v>21</v>
      </c>
      <c r="E34" s="42">
        <v>2</v>
      </c>
      <c r="F34" s="42" t="s">
        <v>0</v>
      </c>
      <c r="G34" s="42">
        <v>2</v>
      </c>
      <c r="H34" s="2"/>
    </row>
    <row r="35" spans="1:8" s="71" customFormat="1">
      <c r="A35" s="3">
        <v>9</v>
      </c>
      <c r="B35" s="72" t="s">
        <v>27</v>
      </c>
      <c r="C35" s="82" t="s">
        <v>182</v>
      </c>
      <c r="D35" s="13" t="s">
        <v>22</v>
      </c>
      <c r="E35" s="13">
        <v>1</v>
      </c>
      <c r="F35" s="13" t="s">
        <v>0</v>
      </c>
      <c r="G35" s="13">
        <v>1</v>
      </c>
      <c r="H35" s="2"/>
    </row>
    <row r="36" spans="1:8" s="71" customFormat="1" ht="15.75" thickBot="1">
      <c r="A36" s="105" t="s">
        <v>60</v>
      </c>
      <c r="B36" s="106"/>
      <c r="C36" s="106"/>
      <c r="D36" s="106"/>
      <c r="E36" s="106"/>
      <c r="F36" s="106"/>
      <c r="G36" s="106"/>
      <c r="H36" s="106"/>
    </row>
    <row r="37" spans="1:8" s="71" customFormat="1">
      <c r="A37" s="112" t="s">
        <v>19</v>
      </c>
      <c r="B37" s="113"/>
      <c r="C37" s="113"/>
      <c r="D37" s="113"/>
      <c r="E37" s="113"/>
      <c r="F37" s="113"/>
      <c r="G37" s="113"/>
      <c r="H37" s="114"/>
    </row>
    <row r="38" spans="1:8" s="71" customFormat="1">
      <c r="A38" s="109" t="s">
        <v>34</v>
      </c>
      <c r="B38" s="110"/>
      <c r="C38" s="110"/>
      <c r="D38" s="110"/>
      <c r="E38" s="110"/>
      <c r="F38" s="110"/>
      <c r="G38" s="110"/>
      <c r="H38" s="111"/>
    </row>
    <row r="39" spans="1:8" s="71" customFormat="1">
      <c r="A39" s="109" t="s">
        <v>121</v>
      </c>
      <c r="B39" s="110"/>
      <c r="C39" s="110"/>
      <c r="D39" s="110"/>
      <c r="E39" s="110"/>
      <c r="F39" s="110"/>
      <c r="G39" s="110"/>
      <c r="H39" s="111"/>
    </row>
    <row r="40" spans="1:8" s="71" customFormat="1">
      <c r="A40" s="109" t="s">
        <v>18</v>
      </c>
      <c r="B40" s="110"/>
      <c r="C40" s="110"/>
      <c r="D40" s="110"/>
      <c r="E40" s="110"/>
      <c r="F40" s="110"/>
      <c r="G40" s="110"/>
      <c r="H40" s="111"/>
    </row>
    <row r="41" spans="1:8" s="71" customFormat="1">
      <c r="A41" s="109" t="s">
        <v>127</v>
      </c>
      <c r="B41" s="110"/>
      <c r="C41" s="110"/>
      <c r="D41" s="110"/>
      <c r="E41" s="110"/>
      <c r="F41" s="110"/>
      <c r="G41" s="110"/>
      <c r="H41" s="111"/>
    </row>
    <row r="42" spans="1:8" s="71" customFormat="1">
      <c r="A42" s="109" t="s">
        <v>119</v>
      </c>
      <c r="B42" s="110"/>
      <c r="C42" s="110"/>
      <c r="D42" s="110"/>
      <c r="E42" s="110"/>
      <c r="F42" s="110"/>
      <c r="G42" s="110"/>
      <c r="H42" s="111"/>
    </row>
    <row r="43" spans="1:8" s="71" customFormat="1">
      <c r="A43" s="109" t="s">
        <v>118</v>
      </c>
      <c r="B43" s="110"/>
      <c r="C43" s="110"/>
      <c r="D43" s="110"/>
      <c r="E43" s="110"/>
      <c r="F43" s="110"/>
      <c r="G43" s="110"/>
      <c r="H43" s="111"/>
    </row>
    <row r="44" spans="1:8" s="71" customFormat="1">
      <c r="A44" s="99" t="s">
        <v>35</v>
      </c>
      <c r="B44" s="100"/>
      <c r="C44" s="100"/>
      <c r="D44" s="100"/>
      <c r="E44" s="100"/>
      <c r="F44" s="100"/>
      <c r="G44" s="100"/>
      <c r="H44" s="101"/>
    </row>
    <row r="45" spans="1:8" s="71" customFormat="1" ht="15.75" thickBot="1">
      <c r="A45" s="102" t="s">
        <v>36</v>
      </c>
      <c r="B45" s="103"/>
      <c r="C45" s="103"/>
      <c r="D45" s="103"/>
      <c r="E45" s="103"/>
      <c r="F45" s="103"/>
      <c r="G45" s="103"/>
      <c r="H45" s="104"/>
    </row>
    <row r="46" spans="1:8" s="71" customFormat="1" ht="60">
      <c r="A46" s="7" t="s">
        <v>12</v>
      </c>
      <c r="B46" s="7" t="s">
        <v>11</v>
      </c>
      <c r="C46" s="9" t="s">
        <v>10</v>
      </c>
      <c r="D46" s="7" t="s">
        <v>9</v>
      </c>
      <c r="E46" s="16" t="s">
        <v>8</v>
      </c>
      <c r="F46" s="16" t="s">
        <v>7</v>
      </c>
      <c r="G46" s="16" t="s">
        <v>6</v>
      </c>
      <c r="H46" s="7" t="s">
        <v>25</v>
      </c>
    </row>
    <row r="47" spans="1:8" s="71" customFormat="1" ht="30">
      <c r="A47" s="10">
        <v>1</v>
      </c>
      <c r="B47" s="72" t="s">
        <v>15</v>
      </c>
      <c r="C47" s="73" t="s">
        <v>183</v>
      </c>
      <c r="D47" s="14" t="s">
        <v>14</v>
      </c>
      <c r="E47" s="17">
        <v>1</v>
      </c>
      <c r="F47" s="17" t="s">
        <v>39</v>
      </c>
      <c r="G47" s="94">
        <v>5</v>
      </c>
      <c r="H47" s="15"/>
    </row>
    <row r="48" spans="1:8" s="71" customFormat="1" ht="30">
      <c r="A48" s="10">
        <v>2</v>
      </c>
      <c r="B48" s="72" t="s">
        <v>37</v>
      </c>
      <c r="C48" s="73" t="s">
        <v>181</v>
      </c>
      <c r="D48" s="14" t="s">
        <v>14</v>
      </c>
      <c r="E48" s="17">
        <v>1</v>
      </c>
      <c r="F48" s="17" t="s">
        <v>39</v>
      </c>
      <c r="G48" s="94">
        <v>5</v>
      </c>
      <c r="H48" s="15"/>
    </row>
    <row r="49" spans="1:8" s="71" customFormat="1">
      <c r="A49" s="10">
        <v>3</v>
      </c>
      <c r="B49" s="72" t="s">
        <v>27</v>
      </c>
      <c r="C49" s="82" t="s">
        <v>184</v>
      </c>
      <c r="D49" s="18" t="s">
        <v>22</v>
      </c>
      <c r="E49" s="17">
        <v>1</v>
      </c>
      <c r="F49" s="17" t="s">
        <v>39</v>
      </c>
      <c r="G49" s="17">
        <v>1</v>
      </c>
      <c r="H49" s="15"/>
    </row>
    <row r="50" spans="1:8" s="71" customFormat="1">
      <c r="A50" s="10">
        <v>4</v>
      </c>
      <c r="B50" s="72" t="s">
        <v>123</v>
      </c>
      <c r="C50" s="73" t="s">
        <v>124</v>
      </c>
      <c r="D50" s="57" t="s">
        <v>95</v>
      </c>
      <c r="E50" s="17">
        <v>1</v>
      </c>
      <c r="F50" s="17" t="s">
        <v>0</v>
      </c>
      <c r="G50" s="17">
        <v>1</v>
      </c>
      <c r="H50" s="15"/>
    </row>
    <row r="51" spans="1:8" s="71" customFormat="1">
      <c r="A51" s="10">
        <v>5</v>
      </c>
      <c r="B51" s="72" t="s">
        <v>126</v>
      </c>
      <c r="C51" s="73" t="s">
        <v>125</v>
      </c>
      <c r="D51" s="57" t="s">
        <v>14</v>
      </c>
      <c r="E51" s="17">
        <v>1</v>
      </c>
      <c r="F51" s="17" t="s">
        <v>0</v>
      </c>
      <c r="G51" s="17">
        <v>1</v>
      </c>
      <c r="H51" s="15"/>
    </row>
    <row r="52" spans="1:8" s="71" customFormat="1" ht="15.75" thickBot="1">
      <c r="A52" s="105" t="s">
        <v>61</v>
      </c>
      <c r="B52" s="106"/>
      <c r="C52" s="106"/>
      <c r="D52" s="106"/>
      <c r="E52" s="106"/>
      <c r="F52" s="106"/>
      <c r="G52" s="106"/>
      <c r="H52" s="106"/>
    </row>
    <row r="53" spans="1:8" s="71" customFormat="1">
      <c r="A53" s="112" t="s">
        <v>19</v>
      </c>
      <c r="B53" s="113"/>
      <c r="C53" s="113"/>
      <c r="D53" s="113"/>
      <c r="E53" s="113"/>
      <c r="F53" s="113"/>
      <c r="G53" s="113"/>
      <c r="H53" s="114"/>
    </row>
    <row r="54" spans="1:8" s="71" customFormat="1">
      <c r="A54" s="109" t="s">
        <v>34</v>
      </c>
      <c r="B54" s="110"/>
      <c r="C54" s="110"/>
      <c r="D54" s="110"/>
      <c r="E54" s="110"/>
      <c r="F54" s="110"/>
      <c r="G54" s="110"/>
      <c r="H54" s="111"/>
    </row>
    <row r="55" spans="1:8" s="71" customFormat="1">
      <c r="A55" s="109" t="s">
        <v>121</v>
      </c>
      <c r="B55" s="110"/>
      <c r="C55" s="110"/>
      <c r="D55" s="110"/>
      <c r="E55" s="110"/>
      <c r="F55" s="110"/>
      <c r="G55" s="110"/>
      <c r="H55" s="111"/>
    </row>
    <row r="56" spans="1:8" s="71" customFormat="1">
      <c r="A56" s="109" t="s">
        <v>18</v>
      </c>
      <c r="B56" s="110"/>
      <c r="C56" s="110"/>
      <c r="D56" s="110"/>
      <c r="E56" s="110"/>
      <c r="F56" s="110"/>
      <c r="G56" s="110"/>
      <c r="H56" s="111"/>
    </row>
    <row r="57" spans="1:8" s="71" customFormat="1">
      <c r="A57" s="109" t="s">
        <v>127</v>
      </c>
      <c r="B57" s="110"/>
      <c r="C57" s="110"/>
      <c r="D57" s="110"/>
      <c r="E57" s="110"/>
      <c r="F57" s="110"/>
      <c r="G57" s="110"/>
      <c r="H57" s="111"/>
    </row>
    <row r="58" spans="1:8" s="71" customFormat="1">
      <c r="A58" s="109" t="s">
        <v>119</v>
      </c>
      <c r="B58" s="110"/>
      <c r="C58" s="110"/>
      <c r="D58" s="110"/>
      <c r="E58" s="110"/>
      <c r="F58" s="110"/>
      <c r="G58" s="110"/>
      <c r="H58" s="111"/>
    </row>
    <row r="59" spans="1:8" s="71" customFormat="1">
      <c r="A59" s="109" t="s">
        <v>118</v>
      </c>
      <c r="B59" s="110"/>
      <c r="C59" s="110"/>
      <c r="D59" s="110"/>
      <c r="E59" s="110"/>
      <c r="F59" s="110"/>
      <c r="G59" s="110"/>
      <c r="H59" s="111"/>
    </row>
    <row r="60" spans="1:8" s="71" customFormat="1">
      <c r="A60" s="99" t="s">
        <v>35</v>
      </c>
      <c r="B60" s="100"/>
      <c r="C60" s="100"/>
      <c r="D60" s="100"/>
      <c r="E60" s="100"/>
      <c r="F60" s="100"/>
      <c r="G60" s="100"/>
      <c r="H60" s="101"/>
    </row>
    <row r="61" spans="1:8" s="71" customFormat="1" ht="15.75" thickBot="1">
      <c r="A61" s="102" t="s">
        <v>36</v>
      </c>
      <c r="B61" s="103"/>
      <c r="C61" s="103"/>
      <c r="D61" s="103"/>
      <c r="E61" s="103"/>
      <c r="F61" s="103"/>
      <c r="G61" s="103"/>
      <c r="H61" s="104"/>
    </row>
    <row r="62" spans="1:8" s="71" customFormat="1" ht="60">
      <c r="A62" s="58" t="s">
        <v>12</v>
      </c>
      <c r="B62" s="16" t="s">
        <v>11</v>
      </c>
      <c r="C62" s="9" t="s">
        <v>10</v>
      </c>
      <c r="D62" s="16" t="s">
        <v>9</v>
      </c>
      <c r="E62" s="16" t="s">
        <v>8</v>
      </c>
      <c r="F62" s="16" t="s">
        <v>7</v>
      </c>
      <c r="G62" s="16" t="s">
        <v>6</v>
      </c>
      <c r="H62" s="16" t="s">
        <v>25</v>
      </c>
    </row>
    <row r="63" spans="1:8" s="71" customFormat="1" ht="60">
      <c r="A63" s="42">
        <v>1</v>
      </c>
      <c r="B63" s="54" t="s">
        <v>192</v>
      </c>
      <c r="C63" s="54" t="s">
        <v>170</v>
      </c>
      <c r="D63" s="42" t="s">
        <v>17</v>
      </c>
      <c r="E63" s="42">
        <v>2</v>
      </c>
      <c r="F63" s="42" t="s">
        <v>0</v>
      </c>
      <c r="G63" s="42">
        <v>2</v>
      </c>
      <c r="H63" s="42"/>
    </row>
    <row r="64" spans="1:8" s="71" customFormat="1">
      <c r="A64" s="42">
        <v>2</v>
      </c>
      <c r="B64" s="54" t="s">
        <v>41</v>
      </c>
      <c r="C64" s="78" t="s">
        <v>174</v>
      </c>
      <c r="D64" s="42" t="s">
        <v>17</v>
      </c>
      <c r="E64" s="42">
        <v>2</v>
      </c>
      <c r="F64" s="42" t="s">
        <v>0</v>
      </c>
      <c r="G64" s="42">
        <v>2</v>
      </c>
      <c r="H64" s="42"/>
    </row>
    <row r="65" spans="1:8" s="71" customFormat="1">
      <c r="A65" s="42">
        <v>3</v>
      </c>
      <c r="B65" s="54" t="s">
        <v>42</v>
      </c>
      <c r="C65" s="78" t="s">
        <v>175</v>
      </c>
      <c r="D65" s="42" t="s">
        <v>17</v>
      </c>
      <c r="E65" s="42">
        <v>2</v>
      </c>
      <c r="F65" s="42" t="s">
        <v>0</v>
      </c>
      <c r="G65" s="42">
        <v>2</v>
      </c>
      <c r="H65" s="42"/>
    </row>
    <row r="66" spans="1:8" s="71" customFormat="1">
      <c r="A66" s="42">
        <v>4</v>
      </c>
      <c r="B66" s="62" t="s">
        <v>91</v>
      </c>
      <c r="C66" s="62" t="s">
        <v>176</v>
      </c>
      <c r="D66" s="51" t="s">
        <v>17</v>
      </c>
      <c r="E66" s="51">
        <v>2</v>
      </c>
      <c r="F66" s="51" t="s">
        <v>0</v>
      </c>
      <c r="G66" s="51">
        <v>2</v>
      </c>
      <c r="H66" s="42"/>
    </row>
    <row r="67" spans="1:8" s="71" customFormat="1" ht="45">
      <c r="A67" s="42">
        <v>5</v>
      </c>
      <c r="B67" s="62" t="s">
        <v>190</v>
      </c>
      <c r="C67" s="62" t="s">
        <v>165</v>
      </c>
      <c r="D67" s="51" t="s">
        <v>17</v>
      </c>
      <c r="E67" s="51">
        <v>1</v>
      </c>
      <c r="F67" s="51" t="s">
        <v>0</v>
      </c>
      <c r="G67" s="51">
        <v>1</v>
      </c>
      <c r="H67" s="42"/>
    </row>
    <row r="68" spans="1:8" s="71" customFormat="1">
      <c r="A68" s="42">
        <v>6</v>
      </c>
      <c r="B68" s="62" t="s">
        <v>128</v>
      </c>
      <c r="C68" s="62" t="s">
        <v>157</v>
      </c>
      <c r="D68" s="51" t="s">
        <v>17</v>
      </c>
      <c r="E68" s="51">
        <v>1</v>
      </c>
      <c r="F68" s="51" t="s">
        <v>0</v>
      </c>
      <c r="G68" s="51">
        <v>0</v>
      </c>
      <c r="H68" s="42"/>
    </row>
    <row r="69" spans="1:8" s="71" customFormat="1">
      <c r="A69" s="42">
        <v>7</v>
      </c>
      <c r="B69" s="62" t="s">
        <v>129</v>
      </c>
      <c r="C69" s="62" t="s">
        <v>133</v>
      </c>
      <c r="D69" s="51" t="s">
        <v>22</v>
      </c>
      <c r="E69" s="51">
        <v>2</v>
      </c>
      <c r="F69" s="51" t="s">
        <v>0</v>
      </c>
      <c r="G69" s="51">
        <v>2</v>
      </c>
      <c r="H69" s="42"/>
    </row>
    <row r="70" spans="1:8" s="71" customFormat="1" ht="30">
      <c r="A70" s="42">
        <v>8</v>
      </c>
      <c r="B70" s="62" t="s">
        <v>130</v>
      </c>
      <c r="C70" s="62" t="s">
        <v>177</v>
      </c>
      <c r="D70" s="51" t="s">
        <v>17</v>
      </c>
      <c r="E70" s="51">
        <v>1</v>
      </c>
      <c r="F70" s="51" t="s">
        <v>0</v>
      </c>
      <c r="G70" s="51">
        <v>1</v>
      </c>
      <c r="H70" s="42"/>
    </row>
    <row r="71" spans="1:8" s="71" customFormat="1">
      <c r="A71" s="42">
        <v>9</v>
      </c>
      <c r="B71" s="95" t="s">
        <v>15</v>
      </c>
      <c r="C71" s="96" t="s">
        <v>185</v>
      </c>
      <c r="D71" s="94" t="s">
        <v>14</v>
      </c>
      <c r="E71" s="97">
        <v>2</v>
      </c>
      <c r="F71" s="97" t="s">
        <v>0</v>
      </c>
      <c r="G71" s="97">
        <v>5</v>
      </c>
      <c r="H71" s="15"/>
    </row>
    <row r="72" spans="1:8" s="71" customFormat="1">
      <c r="A72" s="42">
        <v>10</v>
      </c>
      <c r="B72" s="95" t="s">
        <v>37</v>
      </c>
      <c r="C72" s="96" t="s">
        <v>40</v>
      </c>
      <c r="D72" s="94" t="s">
        <v>14</v>
      </c>
      <c r="E72" s="97">
        <v>8</v>
      </c>
      <c r="F72" s="97" t="s">
        <v>0</v>
      </c>
      <c r="G72" s="97">
        <v>9</v>
      </c>
      <c r="H72" s="15"/>
    </row>
    <row r="73" spans="1:8" s="71" customFormat="1" ht="45">
      <c r="A73" s="42">
        <v>11</v>
      </c>
      <c r="B73" s="95" t="s">
        <v>38</v>
      </c>
      <c r="C73" s="83" t="s">
        <v>186</v>
      </c>
      <c r="D73" s="94" t="s">
        <v>14</v>
      </c>
      <c r="E73" s="97">
        <v>2</v>
      </c>
      <c r="F73" s="97" t="s">
        <v>0</v>
      </c>
      <c r="G73" s="97">
        <v>1</v>
      </c>
      <c r="H73" s="15"/>
    </row>
    <row r="74" spans="1:8" s="71" customFormat="1">
      <c r="A74" s="42">
        <v>12</v>
      </c>
      <c r="B74" s="85" t="s">
        <v>27</v>
      </c>
      <c r="C74" s="98" t="s">
        <v>187</v>
      </c>
      <c r="D74" s="97" t="s">
        <v>22</v>
      </c>
      <c r="E74" s="97">
        <v>2</v>
      </c>
      <c r="F74" s="97" t="s">
        <v>0</v>
      </c>
      <c r="G74" s="97">
        <f t="shared" ref="G74:G79" si="0">E74</f>
        <v>2</v>
      </c>
      <c r="H74" s="15"/>
    </row>
    <row r="75" spans="1:8" s="71" customFormat="1">
      <c r="A75" s="42">
        <v>13</v>
      </c>
      <c r="B75" s="85" t="s">
        <v>43</v>
      </c>
      <c r="C75" s="85" t="s">
        <v>157</v>
      </c>
      <c r="D75" s="97" t="s">
        <v>22</v>
      </c>
      <c r="E75" s="97">
        <v>2</v>
      </c>
      <c r="F75" s="97" t="s">
        <v>0</v>
      </c>
      <c r="G75" s="97">
        <v>0</v>
      </c>
      <c r="H75" s="15"/>
    </row>
    <row r="76" spans="1:8" s="71" customFormat="1" ht="30">
      <c r="A76" s="42">
        <v>14</v>
      </c>
      <c r="B76" s="74" t="s">
        <v>44</v>
      </c>
      <c r="C76" s="75" t="s">
        <v>173</v>
      </c>
      <c r="D76" s="18" t="s">
        <v>21</v>
      </c>
      <c r="E76" s="18">
        <v>2</v>
      </c>
      <c r="F76" s="18" t="s">
        <v>0</v>
      </c>
      <c r="G76" s="18">
        <f t="shared" si="0"/>
        <v>2</v>
      </c>
      <c r="H76" s="15"/>
    </row>
    <row r="77" spans="1:8" s="71" customFormat="1" ht="62.25" customHeight="1">
      <c r="A77" s="42">
        <v>15</v>
      </c>
      <c r="B77" s="74" t="s">
        <v>45</v>
      </c>
      <c r="C77" s="75" t="s">
        <v>172</v>
      </c>
      <c r="D77" s="18" t="s">
        <v>21</v>
      </c>
      <c r="E77" s="18">
        <v>2</v>
      </c>
      <c r="F77" s="18" t="s">
        <v>0</v>
      </c>
      <c r="G77" s="18">
        <f t="shared" si="0"/>
        <v>2</v>
      </c>
      <c r="H77" s="15"/>
    </row>
    <row r="78" spans="1:8" s="71" customFormat="1" ht="40.5" customHeight="1">
      <c r="A78" s="42">
        <v>16</v>
      </c>
      <c r="B78" s="74" t="s">
        <v>46</v>
      </c>
      <c r="C78" s="75" t="s">
        <v>168</v>
      </c>
      <c r="D78" s="18" t="s">
        <v>21</v>
      </c>
      <c r="E78" s="18">
        <v>2</v>
      </c>
      <c r="F78" s="18" t="s">
        <v>0</v>
      </c>
      <c r="G78" s="18">
        <f t="shared" si="0"/>
        <v>2</v>
      </c>
      <c r="H78" s="15"/>
    </row>
    <row r="79" spans="1:8" s="71" customFormat="1" ht="45">
      <c r="A79" s="42">
        <v>17</v>
      </c>
      <c r="B79" s="76" t="s">
        <v>47</v>
      </c>
      <c r="C79" s="75" t="s">
        <v>171</v>
      </c>
      <c r="D79" s="18" t="s">
        <v>21</v>
      </c>
      <c r="E79" s="18">
        <v>2</v>
      </c>
      <c r="F79" s="18" t="s">
        <v>0</v>
      </c>
      <c r="G79" s="18">
        <f t="shared" si="0"/>
        <v>2</v>
      </c>
      <c r="H79" s="15"/>
    </row>
    <row r="80" spans="1:8" s="71" customFormat="1">
      <c r="A80" s="105" t="s">
        <v>13</v>
      </c>
      <c r="B80" s="106"/>
      <c r="C80" s="106"/>
      <c r="D80" s="106"/>
      <c r="E80" s="106"/>
      <c r="F80" s="106"/>
      <c r="G80" s="106"/>
      <c r="H80" s="106"/>
    </row>
    <row r="81" spans="1:8" s="71" customFormat="1" ht="60">
      <c r="A81" s="8" t="s">
        <v>12</v>
      </c>
      <c r="B81" s="7" t="s">
        <v>11</v>
      </c>
      <c r="C81" s="7" t="s">
        <v>10</v>
      </c>
      <c r="D81" s="7" t="s">
        <v>9</v>
      </c>
      <c r="E81" s="7" t="s">
        <v>8</v>
      </c>
      <c r="F81" s="7" t="s">
        <v>7</v>
      </c>
      <c r="G81" s="7" t="s">
        <v>6</v>
      </c>
      <c r="H81" s="7" t="s">
        <v>25</v>
      </c>
    </row>
    <row r="82" spans="1:8" s="71" customFormat="1">
      <c r="A82" s="67">
        <v>1</v>
      </c>
      <c r="B82" s="68" t="s">
        <v>5</v>
      </c>
      <c r="C82" s="81" t="s">
        <v>113</v>
      </c>
      <c r="D82" s="3" t="s">
        <v>2</v>
      </c>
      <c r="E82" s="19">
        <v>1</v>
      </c>
      <c r="F82" s="19" t="s">
        <v>0</v>
      </c>
      <c r="G82" s="13">
        <f>E82</f>
        <v>1</v>
      </c>
      <c r="H82" s="2"/>
    </row>
    <row r="83" spans="1:8" s="71" customFormat="1">
      <c r="A83" s="3">
        <v>2</v>
      </c>
      <c r="B83" s="69" t="s">
        <v>4</v>
      </c>
      <c r="C83" s="73" t="s">
        <v>124</v>
      </c>
      <c r="D83" s="3" t="s">
        <v>2</v>
      </c>
      <c r="E83" s="13">
        <v>1</v>
      </c>
      <c r="F83" s="13" t="s">
        <v>0</v>
      </c>
      <c r="G83" s="13">
        <f>E83</f>
        <v>1</v>
      </c>
      <c r="H83" s="2"/>
    </row>
    <row r="84" spans="1:8" s="71" customFormat="1">
      <c r="A84" s="3">
        <v>3</v>
      </c>
      <c r="B84" s="69" t="s">
        <v>3</v>
      </c>
      <c r="C84" s="73" t="s">
        <v>125</v>
      </c>
      <c r="D84" s="3" t="s">
        <v>2</v>
      </c>
      <c r="E84" s="13">
        <v>1</v>
      </c>
      <c r="F84" s="13" t="s">
        <v>0</v>
      </c>
      <c r="G84" s="13">
        <f>E84</f>
        <v>1</v>
      </c>
      <c r="H84" s="2"/>
    </row>
    <row r="85" spans="1:8" s="71" customFormat="1">
      <c r="A85" s="107" t="s">
        <v>48</v>
      </c>
      <c r="B85" s="108"/>
      <c r="C85" s="108"/>
      <c r="D85" s="108"/>
      <c r="E85" s="108"/>
      <c r="F85" s="108"/>
      <c r="G85" s="108"/>
      <c r="H85" s="108"/>
    </row>
  </sheetData>
  <mergeCells count="60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4:H14"/>
    <mergeCell ref="A16:H16"/>
    <mergeCell ref="A17:H17"/>
    <mergeCell ref="A18:H18"/>
    <mergeCell ref="A19:H19"/>
    <mergeCell ref="A15:B15"/>
    <mergeCell ref="C15:H15"/>
    <mergeCell ref="A58:H58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A53:H53"/>
    <mergeCell ref="A54:H54"/>
    <mergeCell ref="A55:H55"/>
    <mergeCell ref="A56:H56"/>
    <mergeCell ref="A57:H57"/>
    <mergeCell ref="A42:H42"/>
    <mergeCell ref="A43:H43"/>
    <mergeCell ref="A44:H44"/>
    <mergeCell ref="A45:H45"/>
    <mergeCell ref="A52:H52"/>
    <mergeCell ref="A60:H60"/>
    <mergeCell ref="A61:H61"/>
    <mergeCell ref="A80:H80"/>
    <mergeCell ref="A85:H85"/>
    <mergeCell ref="A59:H5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3"/>
  <sheetViews>
    <sheetView tabSelected="1" topLeftCell="B42" zoomScale="130" zoomScaleNormal="130" workbookViewId="0">
      <selection activeCell="G48" sqref="G48"/>
    </sheetView>
  </sheetViews>
  <sheetFormatPr defaultColWidth="14.42578125" defaultRowHeight="1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>
      <c r="A1" s="134"/>
      <c r="B1" s="110"/>
      <c r="C1" s="110"/>
      <c r="D1" s="110"/>
      <c r="E1" s="110"/>
      <c r="F1" s="110"/>
      <c r="G1" s="110"/>
      <c r="H1" s="110"/>
    </row>
    <row r="2" spans="1:8" s="25" customFormat="1" ht="20.25">
      <c r="A2" s="128" t="s">
        <v>83</v>
      </c>
      <c r="B2" s="128"/>
      <c r="C2" s="128"/>
      <c r="D2" s="128"/>
      <c r="E2" s="128"/>
      <c r="F2" s="128"/>
      <c r="G2" s="128"/>
      <c r="H2" s="128"/>
    </row>
    <row r="3" spans="1:8" s="25" customFormat="1" ht="20.25">
      <c r="A3" s="129" t="str">
        <f>'Информация о Чемпионате'!B4</f>
        <v>Региональный</v>
      </c>
      <c r="B3" s="129"/>
      <c r="C3" s="129"/>
      <c r="D3" s="129"/>
      <c r="E3" s="129"/>
      <c r="F3" s="129"/>
      <c r="G3" s="129"/>
      <c r="H3" s="129"/>
    </row>
    <row r="4" spans="1:8" s="25" customFormat="1" ht="20.25">
      <c r="A4" s="128" t="s">
        <v>84</v>
      </c>
      <c r="B4" s="128"/>
      <c r="C4" s="128"/>
      <c r="D4" s="128"/>
      <c r="E4" s="128"/>
      <c r="F4" s="128"/>
      <c r="G4" s="128"/>
      <c r="H4" s="128"/>
    </row>
    <row r="5" spans="1:8" ht="20.25">
      <c r="A5" s="127" t="str">
        <f>'Информация о Чемпионате'!B3</f>
        <v>Управление перевозочным процессом на железнодорожном транспорте</v>
      </c>
      <c r="B5" s="127"/>
      <c r="C5" s="127"/>
      <c r="D5" s="127"/>
      <c r="E5" s="127"/>
      <c r="F5" s="127"/>
      <c r="G5" s="127"/>
      <c r="H5" s="127"/>
    </row>
    <row r="6" spans="1:8">
      <c r="A6" s="115" t="s">
        <v>26</v>
      </c>
      <c r="B6" s="126"/>
      <c r="C6" s="126"/>
      <c r="D6" s="126"/>
      <c r="E6" s="126"/>
      <c r="F6" s="126"/>
      <c r="G6" s="126"/>
      <c r="H6" s="126"/>
    </row>
    <row r="7" spans="1:8" ht="15.75">
      <c r="A7" s="115" t="s">
        <v>81</v>
      </c>
      <c r="B7" s="115"/>
      <c r="C7" s="130" t="str">
        <f>'Информация о Чемпионате'!B5</f>
        <v>Курганская область</v>
      </c>
      <c r="D7" s="130"/>
      <c r="E7" s="130"/>
      <c r="F7" s="130"/>
      <c r="G7" s="130"/>
      <c r="H7" s="130"/>
    </row>
    <row r="8" spans="1:8" ht="48.75" customHeight="1">
      <c r="A8" s="115" t="s">
        <v>82</v>
      </c>
      <c r="B8" s="115"/>
      <c r="C8" s="115"/>
      <c r="D8" s="131" t="str">
        <f>'Информация о Чемпионате'!B6</f>
        <v>Курганский институт железнодорожного транспорта - филиал федерального государственного бюджетного образовательного учреждения высшего образования «Уральский государственный университет путей сообщения» в г.Кургане КИЖТ УрГУПС</v>
      </c>
      <c r="E8" s="131"/>
      <c r="F8" s="131"/>
      <c r="G8" s="131"/>
      <c r="H8" s="131"/>
    </row>
    <row r="9" spans="1:8" ht="15.75">
      <c r="A9" s="115" t="s">
        <v>76</v>
      </c>
      <c r="B9" s="115"/>
      <c r="C9" s="115" t="str">
        <f>'Информация о Чемпионате'!B7</f>
        <v>г.Курган ул.Коли Мяготина 147</v>
      </c>
      <c r="D9" s="115"/>
      <c r="E9" s="115"/>
      <c r="F9" s="115"/>
      <c r="G9" s="115"/>
      <c r="H9" s="115"/>
    </row>
    <row r="10" spans="1:8" ht="15.75">
      <c r="A10" s="115" t="s">
        <v>80</v>
      </c>
      <c r="B10" s="115"/>
      <c r="C10" s="115" t="str">
        <f>'Информация о Чемпионате'!B9</f>
        <v>Тупикина Олеся Викторовна</v>
      </c>
      <c r="D10" s="115"/>
      <c r="E10" s="115" t="str">
        <f>'Информация о Чемпионате'!B10</f>
        <v>torky-45@ mail. ru</v>
      </c>
      <c r="F10" s="115"/>
      <c r="G10" s="115">
        <f>'Информация о Чемпионате'!B11</f>
        <v>89091789365</v>
      </c>
      <c r="H10" s="115"/>
    </row>
    <row r="11" spans="1:8" ht="15.75">
      <c r="A11" s="115" t="s">
        <v>79</v>
      </c>
      <c r="B11" s="115"/>
      <c r="C11" s="115" t="str">
        <f>'Информация о Чемпионате'!B12</f>
        <v>Рогов Евгений Юрьевис</v>
      </c>
      <c r="D11" s="115"/>
      <c r="E11" s="115" t="str">
        <f>'Информация о Чемпионате'!B13</f>
        <v>evro-evgen@yandex.ru</v>
      </c>
      <c r="F11" s="115"/>
      <c r="G11" s="115">
        <f>'Информация о Чемпионате'!B14</f>
        <v>89125273305</v>
      </c>
      <c r="H11" s="115"/>
    </row>
    <row r="12" spans="1:8" ht="15.75">
      <c r="A12" s="115" t="s">
        <v>78</v>
      </c>
      <c r="B12" s="115"/>
      <c r="C12" s="115">
        <f>'Информация о Чемпионате'!B17</f>
        <v>8</v>
      </c>
      <c r="D12" s="115"/>
      <c r="E12" s="115"/>
      <c r="F12" s="115"/>
      <c r="G12" s="115"/>
      <c r="H12" s="115"/>
    </row>
    <row r="13" spans="1:8" ht="15.75">
      <c r="A13" s="115" t="s">
        <v>62</v>
      </c>
      <c r="B13" s="115"/>
      <c r="C13" s="115">
        <f>'Информация о Чемпионате'!B15</f>
        <v>5</v>
      </c>
      <c r="D13" s="115"/>
      <c r="E13" s="115"/>
      <c r="F13" s="115"/>
      <c r="G13" s="115"/>
      <c r="H13" s="115"/>
    </row>
    <row r="14" spans="1:8" ht="15.75">
      <c r="A14" s="115" t="s">
        <v>63</v>
      </c>
      <c r="B14" s="115"/>
      <c r="C14" s="115">
        <f>'Информация о Чемпионате'!B16</f>
        <v>5</v>
      </c>
      <c r="D14" s="115"/>
      <c r="E14" s="115"/>
      <c r="F14" s="115"/>
      <c r="G14" s="115"/>
      <c r="H14" s="115"/>
    </row>
    <row r="15" spans="1:8" ht="15.75">
      <c r="A15" s="115" t="s">
        <v>77</v>
      </c>
      <c r="B15" s="115"/>
      <c r="C15" s="115" t="str">
        <f>'Информация о Чемпионате'!B8</f>
        <v>11.03.2024-15.03.2024</v>
      </c>
      <c r="D15" s="115"/>
      <c r="E15" s="115"/>
      <c r="F15" s="115"/>
      <c r="G15" s="115"/>
      <c r="H15" s="115"/>
    </row>
    <row r="16" spans="1:8" ht="21" thickBot="1">
      <c r="A16" s="133" t="s">
        <v>28</v>
      </c>
      <c r="B16" s="106"/>
      <c r="C16" s="106"/>
      <c r="D16" s="106"/>
      <c r="E16" s="106"/>
      <c r="F16" s="106"/>
      <c r="G16" s="106"/>
      <c r="H16" s="106"/>
    </row>
    <row r="17" spans="1:8">
      <c r="A17" s="112" t="s">
        <v>19</v>
      </c>
      <c r="B17" s="113"/>
      <c r="C17" s="113"/>
      <c r="D17" s="113"/>
      <c r="E17" s="113"/>
      <c r="F17" s="113"/>
      <c r="G17" s="113"/>
      <c r="H17" s="114"/>
    </row>
    <row r="18" spans="1:8">
      <c r="A18" s="109" t="s">
        <v>114</v>
      </c>
      <c r="B18" s="110"/>
      <c r="C18" s="110"/>
      <c r="D18" s="110"/>
      <c r="E18" s="110"/>
      <c r="F18" s="110"/>
      <c r="G18" s="110"/>
      <c r="H18" s="111"/>
    </row>
    <row r="19" spans="1:8">
      <c r="A19" s="109" t="s">
        <v>115</v>
      </c>
      <c r="B19" s="110"/>
      <c r="C19" s="110"/>
      <c r="D19" s="110"/>
      <c r="E19" s="110"/>
      <c r="F19" s="110"/>
      <c r="G19" s="110"/>
      <c r="H19" s="111"/>
    </row>
    <row r="20" spans="1:8">
      <c r="A20" s="109" t="s">
        <v>116</v>
      </c>
      <c r="B20" s="110"/>
      <c r="C20" s="110"/>
      <c r="D20" s="110"/>
      <c r="E20" s="110"/>
      <c r="F20" s="110"/>
      <c r="G20" s="110"/>
      <c r="H20" s="111"/>
    </row>
    <row r="21" spans="1:8">
      <c r="A21" s="109" t="s">
        <v>117</v>
      </c>
      <c r="B21" s="110"/>
      <c r="C21" s="110"/>
      <c r="D21" s="110"/>
      <c r="E21" s="110"/>
      <c r="F21" s="110"/>
      <c r="G21" s="110"/>
      <c r="H21" s="111"/>
    </row>
    <row r="22" spans="1:8">
      <c r="A22" s="109" t="s">
        <v>119</v>
      </c>
      <c r="B22" s="110"/>
      <c r="C22" s="110"/>
      <c r="D22" s="110"/>
      <c r="E22" s="110"/>
      <c r="F22" s="110"/>
      <c r="G22" s="110"/>
      <c r="H22" s="111"/>
    </row>
    <row r="23" spans="1:8">
      <c r="A23" s="109" t="s">
        <v>118</v>
      </c>
      <c r="B23" s="110"/>
      <c r="C23" s="110"/>
      <c r="D23" s="110"/>
      <c r="E23" s="110"/>
      <c r="F23" s="110"/>
      <c r="G23" s="110"/>
      <c r="H23" s="111"/>
    </row>
    <row r="24" spans="1:8">
      <c r="A24" s="99" t="s">
        <v>35</v>
      </c>
      <c r="B24" s="100"/>
      <c r="C24" s="100"/>
      <c r="D24" s="100"/>
      <c r="E24" s="100"/>
      <c r="F24" s="100"/>
      <c r="G24" s="100"/>
      <c r="H24" s="101"/>
    </row>
    <row r="25" spans="1:8" ht="15.75" thickBot="1">
      <c r="A25" s="102" t="s">
        <v>36</v>
      </c>
      <c r="B25" s="103"/>
      <c r="C25" s="103"/>
      <c r="D25" s="103"/>
      <c r="E25" s="103"/>
      <c r="F25" s="103"/>
      <c r="G25" s="103"/>
      <c r="H25" s="104"/>
    </row>
    <row r="26" spans="1:8" ht="60">
      <c r="A26" s="7" t="s">
        <v>12</v>
      </c>
      <c r="B26" s="7" t="s">
        <v>11</v>
      </c>
      <c r="C26" s="9" t="s">
        <v>10</v>
      </c>
      <c r="D26" s="7" t="s">
        <v>9</v>
      </c>
      <c r="E26" s="16" t="s">
        <v>8</v>
      </c>
      <c r="F26" s="7" t="s">
        <v>7</v>
      </c>
      <c r="G26" s="7" t="s">
        <v>6</v>
      </c>
      <c r="H26" s="7" t="s">
        <v>25</v>
      </c>
    </row>
    <row r="27" spans="1:8" s="40" customFormat="1" ht="105">
      <c r="A27" s="42">
        <v>1</v>
      </c>
      <c r="B27" s="43" t="s">
        <v>90</v>
      </c>
      <c r="C27" s="46" t="s">
        <v>178</v>
      </c>
      <c r="D27" s="45" t="s">
        <v>17</v>
      </c>
      <c r="E27" s="42">
        <v>1</v>
      </c>
      <c r="F27" s="42" t="s">
        <v>20</v>
      </c>
      <c r="G27" s="42">
        <v>5</v>
      </c>
      <c r="H27" s="7"/>
    </row>
    <row r="28" spans="1:8" s="40" customFormat="1">
      <c r="A28" s="42">
        <v>2</v>
      </c>
      <c r="B28" s="43" t="s">
        <v>41</v>
      </c>
      <c r="C28" s="78" t="s">
        <v>156</v>
      </c>
      <c r="D28" s="45" t="s">
        <v>17</v>
      </c>
      <c r="E28" s="42">
        <v>1</v>
      </c>
      <c r="F28" s="42" t="s">
        <v>20</v>
      </c>
      <c r="G28" s="42">
        <v>5</v>
      </c>
      <c r="H28" s="7"/>
    </row>
    <row r="29" spans="1:8" s="40" customFormat="1" ht="44.45" customHeight="1">
      <c r="A29" s="42">
        <v>3</v>
      </c>
      <c r="B29" s="43" t="s">
        <v>42</v>
      </c>
      <c r="C29" s="78" t="s">
        <v>155</v>
      </c>
      <c r="D29" s="45" t="s">
        <v>17</v>
      </c>
      <c r="E29" s="42">
        <v>1</v>
      </c>
      <c r="F29" s="42" t="s">
        <v>20</v>
      </c>
      <c r="G29" s="42">
        <v>5</v>
      </c>
      <c r="H29" s="7"/>
    </row>
    <row r="30" spans="1:8" s="40" customFormat="1">
      <c r="A30" s="42">
        <v>4</v>
      </c>
      <c r="B30" s="43" t="s">
        <v>91</v>
      </c>
      <c r="C30" s="77" t="s">
        <v>154</v>
      </c>
      <c r="D30" s="45" t="s">
        <v>17</v>
      </c>
      <c r="E30" s="42">
        <v>1</v>
      </c>
      <c r="F30" s="42" t="s">
        <v>20</v>
      </c>
      <c r="G30" s="42">
        <v>5</v>
      </c>
      <c r="H30" s="7"/>
    </row>
    <row r="31" spans="1:8" s="40" customFormat="1" ht="42.75" customHeight="1">
      <c r="A31" s="42">
        <v>5</v>
      </c>
      <c r="B31" s="26" t="s">
        <v>45</v>
      </c>
      <c r="C31" s="75" t="s">
        <v>172</v>
      </c>
      <c r="D31" s="18" t="s">
        <v>21</v>
      </c>
      <c r="E31" s="18">
        <v>1</v>
      </c>
      <c r="F31" s="42" t="s">
        <v>20</v>
      </c>
      <c r="G31" s="18">
        <v>5</v>
      </c>
      <c r="H31" s="15"/>
    </row>
    <row r="32" spans="1:8" s="40" customFormat="1" ht="53.25" customHeight="1">
      <c r="A32" s="42">
        <v>6</v>
      </c>
      <c r="B32" s="26" t="s">
        <v>46</v>
      </c>
      <c r="C32" s="75" t="s">
        <v>168</v>
      </c>
      <c r="D32" s="18" t="s">
        <v>21</v>
      </c>
      <c r="E32" s="18">
        <v>1</v>
      </c>
      <c r="F32" s="42" t="s">
        <v>20</v>
      </c>
      <c r="G32" s="18">
        <v>5</v>
      </c>
      <c r="H32" s="15"/>
    </row>
    <row r="33" spans="1:19" s="40" customFormat="1" ht="67.5" customHeight="1">
      <c r="A33" s="42">
        <v>7</v>
      </c>
      <c r="B33" s="27" t="s">
        <v>47</v>
      </c>
      <c r="C33" s="75" t="s">
        <v>167</v>
      </c>
      <c r="D33" s="18" t="s">
        <v>21</v>
      </c>
      <c r="E33" s="18">
        <v>1</v>
      </c>
      <c r="F33" s="42" t="s">
        <v>20</v>
      </c>
      <c r="G33" s="18">
        <v>5</v>
      </c>
      <c r="H33" s="15"/>
    </row>
    <row r="34" spans="1:19" s="40" customFormat="1">
      <c r="A34" s="42">
        <v>8</v>
      </c>
      <c r="B34" s="43" t="s">
        <v>92</v>
      </c>
      <c r="C34" s="44" t="s">
        <v>162</v>
      </c>
      <c r="D34" s="45" t="s">
        <v>21</v>
      </c>
      <c r="E34" s="42">
        <v>1</v>
      </c>
      <c r="F34" s="42" t="s">
        <v>20</v>
      </c>
      <c r="G34" s="42">
        <v>5</v>
      </c>
      <c r="H34" s="7"/>
    </row>
    <row r="35" spans="1:19" s="40" customFormat="1" ht="38.25">
      <c r="A35" s="42">
        <v>9</v>
      </c>
      <c r="B35" s="43" t="s">
        <v>93</v>
      </c>
      <c r="C35" s="79" t="s">
        <v>161</v>
      </c>
      <c r="D35" s="45" t="s">
        <v>21</v>
      </c>
      <c r="E35" s="42">
        <v>1</v>
      </c>
      <c r="F35" s="42" t="s">
        <v>20</v>
      </c>
      <c r="G35" s="42">
        <v>5</v>
      </c>
      <c r="H35" s="7"/>
    </row>
    <row r="36" spans="1:19" s="40" customFormat="1" ht="120">
      <c r="A36" s="42">
        <v>10</v>
      </c>
      <c r="B36" s="43" t="s">
        <v>94</v>
      </c>
      <c r="C36" s="46" t="s">
        <v>160</v>
      </c>
      <c r="D36" s="45" t="s">
        <v>21</v>
      </c>
      <c r="E36" s="42">
        <v>1</v>
      </c>
      <c r="F36" s="42" t="s">
        <v>20</v>
      </c>
      <c r="G36" s="42">
        <v>5</v>
      </c>
      <c r="H36" s="7"/>
    </row>
    <row r="37" spans="1:19" s="40" customFormat="1">
      <c r="A37" s="42">
        <v>11</v>
      </c>
      <c r="B37" s="43" t="s">
        <v>105</v>
      </c>
      <c r="C37" s="79" t="s">
        <v>163</v>
      </c>
      <c r="D37" s="45" t="s">
        <v>106</v>
      </c>
      <c r="E37" s="42">
        <v>1</v>
      </c>
      <c r="F37" s="42" t="s">
        <v>20</v>
      </c>
      <c r="G37" s="42">
        <v>5</v>
      </c>
      <c r="H37" s="7"/>
    </row>
    <row r="38" spans="1:19" s="40" customFormat="1" ht="90">
      <c r="A38" s="42">
        <v>12</v>
      </c>
      <c r="B38" s="47" t="s">
        <v>97</v>
      </c>
      <c r="C38" s="43" t="s">
        <v>159</v>
      </c>
      <c r="D38" s="45" t="s">
        <v>95</v>
      </c>
      <c r="E38" s="42">
        <v>1</v>
      </c>
      <c r="F38" s="42" t="s">
        <v>20</v>
      </c>
      <c r="G38" s="42">
        <v>5</v>
      </c>
      <c r="H38" s="7"/>
    </row>
    <row r="39" spans="1:19" s="40" customFormat="1" ht="30">
      <c r="A39" s="42">
        <v>13</v>
      </c>
      <c r="B39" s="48" t="s">
        <v>98</v>
      </c>
      <c r="C39" s="49" t="s">
        <v>164</v>
      </c>
      <c r="D39" s="45" t="s">
        <v>29</v>
      </c>
      <c r="E39" s="42">
        <v>1</v>
      </c>
      <c r="F39" s="42" t="s">
        <v>20</v>
      </c>
      <c r="G39" s="42">
        <v>5</v>
      </c>
      <c r="H39" s="7"/>
    </row>
    <row r="40" spans="1:19" s="40" customFormat="1">
      <c r="A40" s="42">
        <v>14</v>
      </c>
      <c r="B40" s="43" t="s">
        <v>96</v>
      </c>
      <c r="C40" s="44" t="s">
        <v>169</v>
      </c>
      <c r="D40" s="45" t="s">
        <v>21</v>
      </c>
      <c r="E40" s="42">
        <v>1</v>
      </c>
      <c r="F40" s="42" t="s">
        <v>20</v>
      </c>
      <c r="G40" s="42">
        <v>5</v>
      </c>
      <c r="H40" s="7"/>
    </row>
    <row r="41" spans="1:19" s="40" customFormat="1" ht="30">
      <c r="A41" s="42">
        <v>15</v>
      </c>
      <c r="B41" s="48" t="s">
        <v>15</v>
      </c>
      <c r="C41" s="49" t="s">
        <v>99</v>
      </c>
      <c r="D41" s="45" t="s">
        <v>100</v>
      </c>
      <c r="E41" s="42">
        <v>1</v>
      </c>
      <c r="F41" s="42" t="s">
        <v>20</v>
      </c>
      <c r="G41" s="42">
        <v>5</v>
      </c>
      <c r="H41" s="7"/>
    </row>
    <row r="42" spans="1:19" s="40" customFormat="1" ht="75">
      <c r="A42" s="42">
        <v>16</v>
      </c>
      <c r="B42" s="48" t="s">
        <v>37</v>
      </c>
      <c r="C42" s="49" t="s">
        <v>101</v>
      </c>
      <c r="D42" s="45" t="s">
        <v>100</v>
      </c>
      <c r="E42" s="42">
        <v>1</v>
      </c>
      <c r="F42" s="42" t="s">
        <v>20</v>
      </c>
      <c r="G42" s="42">
        <v>5</v>
      </c>
      <c r="H42" s="7"/>
    </row>
    <row r="43" spans="1:19" s="40" customFormat="1" ht="30">
      <c r="A43" s="42">
        <v>17</v>
      </c>
      <c r="B43" s="48" t="s">
        <v>102</v>
      </c>
      <c r="C43" s="49" t="s">
        <v>158</v>
      </c>
      <c r="D43" s="45" t="s">
        <v>100</v>
      </c>
      <c r="E43" s="42">
        <v>1</v>
      </c>
      <c r="F43" s="42" t="s">
        <v>103</v>
      </c>
      <c r="G43" s="51">
        <v>3</v>
      </c>
      <c r="H43" s="7"/>
    </row>
    <row r="44" spans="1:19" s="40" customFormat="1">
      <c r="A44" s="64">
        <v>18</v>
      </c>
      <c r="B44" s="65" t="s">
        <v>104</v>
      </c>
      <c r="C44" s="43" t="s">
        <v>157</v>
      </c>
      <c r="D44" s="66" t="s">
        <v>95</v>
      </c>
      <c r="E44" s="64">
        <v>1</v>
      </c>
      <c r="F44" s="64" t="s">
        <v>20</v>
      </c>
      <c r="G44" s="64">
        <v>0</v>
      </c>
      <c r="H44" s="16"/>
    </row>
    <row r="45" spans="1:19" s="40" customFormat="1">
      <c r="A45" s="42">
        <v>19</v>
      </c>
      <c r="B45" s="85" t="s">
        <v>107</v>
      </c>
      <c r="C45" s="85" t="s">
        <v>157</v>
      </c>
      <c r="D45" s="86" t="s">
        <v>188</v>
      </c>
      <c r="E45" s="86">
        <v>1</v>
      </c>
      <c r="F45" s="86" t="s">
        <v>108</v>
      </c>
      <c r="G45" s="45">
        <v>1</v>
      </c>
      <c r="H45" s="84"/>
      <c r="K45" s="29"/>
      <c r="L45" s="29"/>
      <c r="M45" s="29"/>
      <c r="N45" s="29"/>
      <c r="O45" s="29"/>
      <c r="P45" s="29"/>
      <c r="Q45" s="29"/>
      <c r="R45" s="29"/>
      <c r="S45" s="29"/>
    </row>
    <row r="46" spans="1:19" s="53" customFormat="1">
      <c r="A46" s="42">
        <v>20</v>
      </c>
      <c r="B46" s="87" t="s">
        <v>112</v>
      </c>
      <c r="C46" s="62" t="s">
        <v>157</v>
      </c>
      <c r="D46" s="51" t="s">
        <v>95</v>
      </c>
      <c r="E46" s="51">
        <v>1</v>
      </c>
      <c r="F46" s="51" t="s">
        <v>0</v>
      </c>
      <c r="G46" s="51">
        <v>0</v>
      </c>
      <c r="H46" s="51"/>
    </row>
    <row r="47" spans="1:19" ht="20.25">
      <c r="A47" s="132" t="s">
        <v>13</v>
      </c>
      <c r="B47" s="126"/>
      <c r="C47" s="126"/>
      <c r="D47" s="126"/>
      <c r="E47" s="126"/>
      <c r="F47" s="126"/>
      <c r="G47" s="126"/>
      <c r="H47" s="126"/>
    </row>
    <row r="48" spans="1:19" ht="60">
      <c r="A48" s="8" t="s">
        <v>12</v>
      </c>
      <c r="B48" s="7" t="s">
        <v>11</v>
      </c>
      <c r="C48" s="7" t="s">
        <v>10</v>
      </c>
      <c r="D48" s="7" t="s">
        <v>9</v>
      </c>
      <c r="E48" s="7" t="s">
        <v>8</v>
      </c>
      <c r="F48" s="7" t="s">
        <v>7</v>
      </c>
      <c r="G48" s="7" t="s">
        <v>6</v>
      </c>
      <c r="H48" s="7" t="s">
        <v>25</v>
      </c>
    </row>
    <row r="49" spans="1:19" ht="30">
      <c r="A49" s="67">
        <v>1</v>
      </c>
      <c r="B49" s="68" t="s">
        <v>5</v>
      </c>
      <c r="C49" s="44" t="s">
        <v>113</v>
      </c>
      <c r="D49" s="3" t="s">
        <v>2</v>
      </c>
      <c r="E49" s="19">
        <v>1</v>
      </c>
      <c r="F49" s="19" t="s">
        <v>0</v>
      </c>
      <c r="G49" s="13">
        <f>E49</f>
        <v>1</v>
      </c>
      <c r="H49" s="2"/>
    </row>
    <row r="50" spans="1:19">
      <c r="A50" s="3">
        <v>2</v>
      </c>
      <c r="B50" s="69" t="s">
        <v>4</v>
      </c>
      <c r="C50" s="80" t="s">
        <v>179</v>
      </c>
      <c r="D50" s="3" t="s">
        <v>2</v>
      </c>
      <c r="E50" s="13">
        <v>1</v>
      </c>
      <c r="F50" s="13" t="s">
        <v>0</v>
      </c>
      <c r="G50" s="13">
        <f>E50</f>
        <v>1</v>
      </c>
      <c r="H50" s="2"/>
    </row>
    <row r="51" spans="1:19">
      <c r="A51" s="3">
        <v>3</v>
      </c>
      <c r="B51" s="69" t="s">
        <v>3</v>
      </c>
      <c r="C51" s="80" t="s">
        <v>180</v>
      </c>
      <c r="D51" s="3" t="s">
        <v>2</v>
      </c>
      <c r="E51" s="13">
        <v>1</v>
      </c>
      <c r="F51" s="13" t="s">
        <v>0</v>
      </c>
      <c r="G51" s="13">
        <f>E51</f>
        <v>1</v>
      </c>
      <c r="H51" s="2"/>
    </row>
    <row r="52" spans="1:19" s="71" customFormat="1">
      <c r="A52" s="45">
        <v>4</v>
      </c>
      <c r="B52" s="54" t="s">
        <v>109</v>
      </c>
      <c r="C52" s="43" t="s">
        <v>157</v>
      </c>
      <c r="D52" s="45" t="s">
        <v>2</v>
      </c>
      <c r="E52" s="45">
        <v>1</v>
      </c>
      <c r="F52" s="45" t="s">
        <v>110</v>
      </c>
      <c r="G52" s="42">
        <v>0</v>
      </c>
      <c r="H52" s="50"/>
      <c r="K52" s="88"/>
      <c r="L52" s="88"/>
      <c r="M52" s="88"/>
      <c r="N52" s="88"/>
      <c r="O52" s="88"/>
      <c r="P52" s="88"/>
      <c r="Q52" s="88"/>
      <c r="R52" s="88"/>
      <c r="S52" s="88"/>
    </row>
    <row r="53" spans="1:19" s="71" customFormat="1">
      <c r="A53" s="45">
        <v>5</v>
      </c>
      <c r="B53" s="54" t="s">
        <v>1</v>
      </c>
      <c r="C53" s="43" t="s">
        <v>157</v>
      </c>
      <c r="D53" s="45" t="s">
        <v>16</v>
      </c>
      <c r="E53" s="45">
        <v>1</v>
      </c>
      <c r="F53" s="45" t="s">
        <v>111</v>
      </c>
      <c r="G53" s="42">
        <v>0</v>
      </c>
      <c r="H53" s="50"/>
      <c r="K53" s="88"/>
      <c r="L53" s="88"/>
      <c r="M53" s="88"/>
      <c r="N53" s="88"/>
      <c r="O53" s="88"/>
      <c r="P53" s="88"/>
      <c r="Q53" s="88"/>
      <c r="R53" s="88"/>
      <c r="S53" s="88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7:H47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zoomScale="80" zoomScaleNormal="80" workbookViewId="0">
      <selection activeCell="K18" sqref="K18"/>
    </sheetView>
  </sheetViews>
  <sheetFormatPr defaultColWidth="14.42578125" defaultRowHeight="1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23.4257812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>
      <c r="A1" s="134"/>
      <c r="B1" s="110"/>
      <c r="C1" s="110"/>
      <c r="D1" s="110"/>
      <c r="E1" s="110"/>
      <c r="F1" s="110"/>
      <c r="G1" s="110"/>
      <c r="H1" s="110"/>
    </row>
    <row r="2" spans="1:8" s="25" customFormat="1" ht="20.25">
      <c r="A2" s="128" t="s">
        <v>83</v>
      </c>
      <c r="B2" s="128"/>
      <c r="C2" s="128"/>
      <c r="D2" s="128"/>
      <c r="E2" s="128"/>
      <c r="F2" s="128"/>
      <c r="G2" s="128"/>
      <c r="H2" s="128"/>
    </row>
    <row r="3" spans="1:8" s="25" customFormat="1" ht="20.25">
      <c r="A3" s="129" t="str">
        <f>'Информация о Чемпионате'!B4</f>
        <v>Региональный</v>
      </c>
      <c r="B3" s="129"/>
      <c r="C3" s="129"/>
      <c r="D3" s="129"/>
      <c r="E3" s="129"/>
      <c r="F3" s="129"/>
      <c r="G3" s="129"/>
      <c r="H3" s="129"/>
    </row>
    <row r="4" spans="1:8" s="25" customFormat="1" ht="20.25">
      <c r="A4" s="128" t="s">
        <v>84</v>
      </c>
      <c r="B4" s="128"/>
      <c r="C4" s="128"/>
      <c r="D4" s="128"/>
      <c r="E4" s="128"/>
      <c r="F4" s="128"/>
      <c r="G4" s="128"/>
      <c r="H4" s="128"/>
    </row>
    <row r="5" spans="1:8" ht="20.25">
      <c r="A5" s="127" t="str">
        <f>'Информация о Чемпионате'!B3</f>
        <v>Управление перевозочным процессом на железнодорожном транспорте</v>
      </c>
      <c r="B5" s="127"/>
      <c r="C5" s="127"/>
      <c r="D5" s="127"/>
      <c r="E5" s="127"/>
      <c r="F5" s="127"/>
      <c r="G5" s="127"/>
      <c r="H5" s="127"/>
    </row>
    <row r="6" spans="1:8">
      <c r="A6" s="115" t="s">
        <v>26</v>
      </c>
      <c r="B6" s="126"/>
      <c r="C6" s="126"/>
      <c r="D6" s="126"/>
      <c r="E6" s="126"/>
      <c r="F6" s="126"/>
      <c r="G6" s="126"/>
      <c r="H6" s="126"/>
    </row>
    <row r="7" spans="1:8" ht="15.75">
      <c r="A7" s="115" t="s">
        <v>81</v>
      </c>
      <c r="B7" s="115"/>
      <c r="C7" s="130" t="str">
        <f>'Информация о Чемпионате'!B5</f>
        <v>Курганская область</v>
      </c>
      <c r="D7" s="130"/>
      <c r="E7" s="130"/>
      <c r="F7" s="130"/>
      <c r="G7" s="130"/>
      <c r="H7" s="130"/>
    </row>
    <row r="8" spans="1:8" ht="48.75" customHeight="1">
      <c r="A8" s="115" t="s">
        <v>82</v>
      </c>
      <c r="B8" s="115"/>
      <c r="C8" s="115"/>
      <c r="D8" s="131" t="str">
        <f>'Информация о Чемпионате'!B6</f>
        <v>Курганский институт железнодорожного транспорта - филиал федерального государственного бюджетного образовательного учреждения высшего образования «Уральский государственный университет путей сообщения» в г.Кургане КИЖТ УрГУПС</v>
      </c>
      <c r="E8" s="131"/>
      <c r="F8" s="131"/>
      <c r="G8" s="131"/>
      <c r="H8" s="131"/>
    </row>
    <row r="9" spans="1:8" ht="15.75">
      <c r="A9" s="115" t="s">
        <v>76</v>
      </c>
      <c r="B9" s="115"/>
      <c r="C9" s="115" t="str">
        <f>'Информация о Чемпионате'!B7</f>
        <v>г.Курган ул.Коли Мяготина 147</v>
      </c>
      <c r="D9" s="115"/>
      <c r="E9" s="115"/>
      <c r="F9" s="115"/>
      <c r="G9" s="115"/>
      <c r="H9" s="115"/>
    </row>
    <row r="10" spans="1:8" ht="15.75">
      <c r="A10" s="115" t="s">
        <v>80</v>
      </c>
      <c r="B10" s="115"/>
      <c r="C10" s="115" t="str">
        <f>'Информация о Чемпионате'!B9</f>
        <v>Тупикина Олеся Викторовна</v>
      </c>
      <c r="D10" s="115"/>
      <c r="E10" s="115" t="str">
        <f>'Информация о Чемпионате'!B10</f>
        <v>torky-45@ mail. ru</v>
      </c>
      <c r="F10" s="115"/>
      <c r="G10" s="115">
        <f>'Информация о Чемпионате'!B11</f>
        <v>89091789365</v>
      </c>
      <c r="H10" s="115"/>
    </row>
    <row r="11" spans="1:8" ht="15.75">
      <c r="A11" s="115" t="s">
        <v>79</v>
      </c>
      <c r="B11" s="115"/>
      <c r="C11" s="115" t="str">
        <f>'Информация о Чемпионате'!B12</f>
        <v>Рогов Евгений Юрьевис</v>
      </c>
      <c r="D11" s="115"/>
      <c r="E11" s="115" t="str">
        <f>'Информация о Чемпионате'!B13</f>
        <v>evro-evgen@yandex.ru</v>
      </c>
      <c r="F11" s="115"/>
      <c r="G11" s="115">
        <f>'Информация о Чемпионате'!B14</f>
        <v>89125273305</v>
      </c>
      <c r="H11" s="115"/>
    </row>
    <row r="12" spans="1:8" ht="15.75">
      <c r="A12" s="115" t="s">
        <v>78</v>
      </c>
      <c r="B12" s="115"/>
      <c r="C12" s="115">
        <f>'Информация о Чемпионате'!B17</f>
        <v>8</v>
      </c>
      <c r="D12" s="115"/>
      <c r="E12" s="115"/>
      <c r="F12" s="115"/>
      <c r="G12" s="115"/>
      <c r="H12" s="115"/>
    </row>
    <row r="13" spans="1:8" ht="15.75">
      <c r="A13" s="115" t="s">
        <v>62</v>
      </c>
      <c r="B13" s="115"/>
      <c r="C13" s="115">
        <f>'Информация о Чемпионате'!B15</f>
        <v>5</v>
      </c>
      <c r="D13" s="115"/>
      <c r="E13" s="115"/>
      <c r="F13" s="115"/>
      <c r="G13" s="115"/>
      <c r="H13" s="115"/>
    </row>
    <row r="14" spans="1:8" ht="15.75">
      <c r="A14" s="115" t="s">
        <v>63</v>
      </c>
      <c r="B14" s="115"/>
      <c r="C14" s="115">
        <f>'Информация о Чемпионате'!B16</f>
        <v>5</v>
      </c>
      <c r="D14" s="115"/>
      <c r="E14" s="115"/>
      <c r="F14" s="115"/>
      <c r="G14" s="115"/>
      <c r="H14" s="115"/>
    </row>
    <row r="15" spans="1:8" ht="15.75">
      <c r="A15" s="115" t="s">
        <v>77</v>
      </c>
      <c r="B15" s="115"/>
      <c r="C15" s="115" t="str">
        <f>'Информация о Чемпионате'!B8</f>
        <v>11.03.2024-15.03.2024</v>
      </c>
      <c r="D15" s="115"/>
      <c r="E15" s="115"/>
      <c r="F15" s="115"/>
      <c r="G15" s="115"/>
      <c r="H15" s="115"/>
    </row>
    <row r="16" spans="1:8" ht="20.25">
      <c r="A16" s="133" t="s">
        <v>30</v>
      </c>
      <c r="B16" s="106"/>
      <c r="C16" s="106"/>
      <c r="D16" s="106"/>
      <c r="E16" s="106"/>
      <c r="F16" s="106"/>
      <c r="G16" s="106"/>
      <c r="H16" s="106"/>
    </row>
    <row r="17" spans="1:8" ht="60">
      <c r="A17" s="16" t="s">
        <v>12</v>
      </c>
      <c r="B17" s="16" t="s">
        <v>11</v>
      </c>
      <c r="C17" s="9" t="s">
        <v>10</v>
      </c>
      <c r="D17" s="16" t="s">
        <v>9</v>
      </c>
      <c r="E17" s="16" t="s">
        <v>8</v>
      </c>
      <c r="F17" s="16" t="s">
        <v>7</v>
      </c>
      <c r="G17" s="16" t="s">
        <v>6</v>
      </c>
      <c r="H17" s="16" t="s">
        <v>25</v>
      </c>
    </row>
    <row r="18" spans="1:8" s="40" customFormat="1" ht="105">
      <c r="A18" s="42">
        <v>1</v>
      </c>
      <c r="B18" s="54" t="s">
        <v>138</v>
      </c>
      <c r="C18" s="54" t="s">
        <v>139</v>
      </c>
      <c r="D18" s="42" t="s">
        <v>140</v>
      </c>
      <c r="E18" s="42" t="s">
        <v>141</v>
      </c>
      <c r="F18" s="42" t="s">
        <v>0</v>
      </c>
      <c r="G18" s="51">
        <v>10</v>
      </c>
      <c r="H18" s="42"/>
    </row>
    <row r="19" spans="1:8" s="40" customFormat="1" ht="105">
      <c r="A19" s="42">
        <v>2</v>
      </c>
      <c r="B19" s="54" t="s">
        <v>138</v>
      </c>
      <c r="C19" s="42" t="s">
        <v>142</v>
      </c>
      <c r="D19" s="42" t="s">
        <v>140</v>
      </c>
      <c r="E19" s="42">
        <v>1</v>
      </c>
      <c r="F19" s="42" t="s">
        <v>0</v>
      </c>
      <c r="G19" s="51">
        <v>5</v>
      </c>
      <c r="H19" s="42"/>
    </row>
    <row r="20" spans="1:8" s="40" customFormat="1">
      <c r="A20" s="42">
        <v>3</v>
      </c>
      <c r="B20" s="54" t="s">
        <v>50</v>
      </c>
      <c r="C20" s="62" t="s">
        <v>193</v>
      </c>
      <c r="D20" s="42" t="s">
        <v>16</v>
      </c>
      <c r="E20" s="42">
        <v>2</v>
      </c>
      <c r="F20" s="42" t="s">
        <v>0</v>
      </c>
      <c r="G20" s="42">
        <v>10</v>
      </c>
      <c r="H20" s="42"/>
    </row>
    <row r="21" spans="1:8" s="24" customFormat="1">
      <c r="A21" s="18">
        <v>4</v>
      </c>
      <c r="B21" s="12" t="s">
        <v>49</v>
      </c>
      <c r="C21" s="31" t="s">
        <v>143</v>
      </c>
      <c r="D21" s="18" t="s">
        <v>16</v>
      </c>
      <c r="E21" s="23">
        <v>1</v>
      </c>
      <c r="F21" s="23" t="s">
        <v>57</v>
      </c>
      <c r="G21" s="18">
        <v>1</v>
      </c>
      <c r="H21" s="59"/>
    </row>
    <row r="22" spans="1:8" ht="20.25">
      <c r="A22" s="135" t="s">
        <v>31</v>
      </c>
      <c r="B22" s="136"/>
      <c r="C22" s="136"/>
      <c r="D22" s="136"/>
      <c r="E22" s="136"/>
      <c r="F22" s="136"/>
      <c r="G22" s="136"/>
      <c r="H22" s="137"/>
    </row>
    <row r="23" spans="1:8" ht="60" customHeight="1">
      <c r="A23" s="3" t="s">
        <v>12</v>
      </c>
      <c r="B23" s="61" t="s">
        <v>11</v>
      </c>
      <c r="C23" s="16" t="s">
        <v>10</v>
      </c>
      <c r="D23" s="61" t="s">
        <v>9</v>
      </c>
      <c r="E23" s="61" t="s">
        <v>8</v>
      </c>
      <c r="F23" s="61" t="s">
        <v>7</v>
      </c>
      <c r="G23" s="16" t="s">
        <v>6</v>
      </c>
      <c r="H23" s="16" t="s">
        <v>25</v>
      </c>
    </row>
    <row r="24" spans="1:8" s="24" customFormat="1">
      <c r="A24" s="22">
        <v>1</v>
      </c>
      <c r="B24" s="63" t="s">
        <v>49</v>
      </c>
      <c r="C24" s="92" t="s">
        <v>194</v>
      </c>
      <c r="D24" s="18" t="s">
        <v>16</v>
      </c>
      <c r="E24" s="23">
        <v>1</v>
      </c>
      <c r="F24" s="23" t="s">
        <v>57</v>
      </c>
      <c r="G24" s="18">
        <v>2</v>
      </c>
      <c r="H24" s="59"/>
    </row>
    <row r="25" spans="1:8" ht="25.5">
      <c r="A25" s="41">
        <v>2</v>
      </c>
      <c r="B25" s="56" t="s">
        <v>134</v>
      </c>
      <c r="C25" s="21" t="s">
        <v>135</v>
      </c>
      <c r="D25" s="18" t="s">
        <v>16</v>
      </c>
      <c r="E25" s="17">
        <v>1</v>
      </c>
      <c r="F25" s="17" t="s">
        <v>39</v>
      </c>
      <c r="G25" s="17">
        <v>1</v>
      </c>
      <c r="H25" s="50"/>
    </row>
    <row r="26" spans="1:8" s="24" customFormat="1">
      <c r="A26" s="22">
        <v>3</v>
      </c>
      <c r="B26" s="63" t="s">
        <v>136</v>
      </c>
      <c r="C26" s="31" t="s">
        <v>137</v>
      </c>
      <c r="D26" s="18" t="s">
        <v>16</v>
      </c>
      <c r="E26" s="23">
        <v>1</v>
      </c>
      <c r="F26" s="23" t="s">
        <v>0</v>
      </c>
      <c r="G26" s="18">
        <v>1</v>
      </c>
      <c r="H26" s="59"/>
    </row>
    <row r="27" spans="1:8" s="24" customFormat="1">
      <c r="A27" s="22">
        <v>4</v>
      </c>
      <c r="B27" s="63" t="s">
        <v>50</v>
      </c>
      <c r="C27" s="92" t="s">
        <v>193</v>
      </c>
      <c r="D27" s="18" t="s">
        <v>16</v>
      </c>
      <c r="E27" s="23">
        <v>15</v>
      </c>
      <c r="F27" s="23" t="s">
        <v>0</v>
      </c>
      <c r="G27" s="18">
        <v>15</v>
      </c>
      <c r="H27" s="59"/>
    </row>
    <row r="28" spans="1:8" s="24" customFormat="1">
      <c r="A28" s="41">
        <v>5</v>
      </c>
      <c r="B28" s="63" t="s">
        <v>51</v>
      </c>
      <c r="C28" s="93" t="s">
        <v>195</v>
      </c>
      <c r="D28" s="18" t="s">
        <v>16</v>
      </c>
      <c r="E28" s="23">
        <v>1</v>
      </c>
      <c r="F28" s="23" t="s">
        <v>0</v>
      </c>
      <c r="G28" s="18">
        <v>1</v>
      </c>
      <c r="H28" s="59"/>
    </row>
    <row r="29" spans="1:8" s="24" customFormat="1" ht="25.5">
      <c r="A29" s="22">
        <v>6</v>
      </c>
      <c r="B29" s="63" t="s">
        <v>52</v>
      </c>
      <c r="C29" s="92" t="s">
        <v>196</v>
      </c>
      <c r="D29" s="18" t="s">
        <v>16</v>
      </c>
      <c r="E29" s="23">
        <v>1</v>
      </c>
      <c r="F29" s="23" t="s">
        <v>58</v>
      </c>
      <c r="G29" s="18">
        <v>1</v>
      </c>
      <c r="H29" s="59"/>
    </row>
    <row r="30" spans="1:8" s="24" customFormat="1">
      <c r="A30" s="22">
        <v>7</v>
      </c>
      <c r="B30" s="63" t="s">
        <v>53</v>
      </c>
      <c r="C30" s="60" t="s">
        <v>144</v>
      </c>
      <c r="D30" s="18" t="s">
        <v>16</v>
      </c>
      <c r="E30" s="23">
        <v>1</v>
      </c>
      <c r="F30" s="23" t="s">
        <v>58</v>
      </c>
      <c r="G30" s="18">
        <v>1</v>
      </c>
      <c r="H30" s="59"/>
    </row>
    <row r="31" spans="1:8" s="24" customFormat="1" ht="25.5">
      <c r="A31" s="41">
        <v>8</v>
      </c>
      <c r="B31" s="63" t="s">
        <v>54</v>
      </c>
      <c r="C31" s="92" t="s">
        <v>197</v>
      </c>
      <c r="D31" s="18" t="s">
        <v>16</v>
      </c>
      <c r="E31" s="23">
        <v>2</v>
      </c>
      <c r="F31" s="23" t="s">
        <v>0</v>
      </c>
      <c r="G31" s="18">
        <v>1</v>
      </c>
      <c r="H31" s="59"/>
    </row>
    <row r="32" spans="1:8" s="24" customFormat="1">
      <c r="A32" s="22">
        <v>9</v>
      </c>
      <c r="B32" s="63" t="s">
        <v>55</v>
      </c>
      <c r="C32" s="92" t="s">
        <v>198</v>
      </c>
      <c r="D32" s="18" t="s">
        <v>16</v>
      </c>
      <c r="E32" s="23">
        <v>2</v>
      </c>
      <c r="F32" s="23" t="s">
        <v>0</v>
      </c>
      <c r="G32" s="18">
        <v>1</v>
      </c>
      <c r="H32" s="59"/>
    </row>
    <row r="33" spans="1:8" s="24" customFormat="1" ht="25.5">
      <c r="A33" s="22">
        <v>10</v>
      </c>
      <c r="B33" s="63" t="s">
        <v>56</v>
      </c>
      <c r="C33" s="92" t="s">
        <v>199</v>
      </c>
      <c r="D33" s="18" t="s">
        <v>16</v>
      </c>
      <c r="E33" s="23">
        <v>5</v>
      </c>
      <c r="F33" s="23" t="s">
        <v>0</v>
      </c>
      <c r="G33" s="18">
        <v>1</v>
      </c>
      <c r="H33" s="59"/>
    </row>
    <row r="34" spans="1:8" s="53" customFormat="1" ht="30">
      <c r="A34" s="52">
        <v>11</v>
      </c>
      <c r="B34" s="62" t="s">
        <v>131</v>
      </c>
      <c r="C34" s="62" t="s">
        <v>200</v>
      </c>
      <c r="D34" s="62" t="s">
        <v>16</v>
      </c>
      <c r="E34" s="51">
        <v>1</v>
      </c>
      <c r="F34" s="51" t="s">
        <v>0</v>
      </c>
      <c r="G34" s="51">
        <v>1</v>
      </c>
      <c r="H34" s="51"/>
    </row>
    <row r="35" spans="1:8" ht="20.25">
      <c r="A35" s="133" t="s">
        <v>13</v>
      </c>
      <c r="B35" s="126"/>
      <c r="C35" s="126"/>
      <c r="D35" s="126"/>
      <c r="E35" s="126"/>
      <c r="F35" s="126"/>
      <c r="G35" s="126"/>
      <c r="H35" s="126"/>
    </row>
    <row r="36" spans="1:8" ht="60">
      <c r="A36" s="8" t="s">
        <v>12</v>
      </c>
      <c r="B36" s="7" t="s">
        <v>11</v>
      </c>
      <c r="C36" s="7" t="s">
        <v>10</v>
      </c>
      <c r="D36" s="7" t="s">
        <v>9</v>
      </c>
      <c r="E36" s="7" t="s">
        <v>8</v>
      </c>
      <c r="F36" s="7" t="s">
        <v>7</v>
      </c>
      <c r="G36" s="7" t="s">
        <v>6</v>
      </c>
      <c r="H36" s="7" t="s">
        <v>25</v>
      </c>
    </row>
    <row r="37" spans="1:8">
      <c r="A37" s="6"/>
      <c r="B37" s="5"/>
      <c r="C37" s="20"/>
      <c r="D37" s="3"/>
      <c r="E37" s="19"/>
      <c r="F37" s="19"/>
      <c r="G37" s="13"/>
      <c r="H37" s="2"/>
    </row>
    <row r="38" spans="1:8">
      <c r="A38" s="4"/>
      <c r="B38" s="2"/>
      <c r="C38" s="20"/>
      <c r="D38" s="3"/>
      <c r="E38" s="13"/>
      <c r="F38" s="13"/>
      <c r="G38" s="13"/>
      <c r="H38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5:H35"/>
    <mergeCell ref="A22:H2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zoomScale="87" zoomScaleNormal="87" workbookViewId="0">
      <selection activeCell="B27" sqref="B27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>
      <c r="A1" s="142" t="s">
        <v>24</v>
      </c>
      <c r="B1" s="143"/>
      <c r="C1" s="143"/>
      <c r="D1" s="143"/>
      <c r="E1" s="143"/>
      <c r="F1" s="143"/>
      <c r="G1" s="143"/>
    </row>
    <row r="2" spans="1:8" s="25" customFormat="1" ht="20.25">
      <c r="A2" s="128" t="s">
        <v>83</v>
      </c>
      <c r="B2" s="128"/>
      <c r="C2" s="128"/>
      <c r="D2" s="128"/>
      <c r="E2" s="128"/>
      <c r="F2" s="128"/>
      <c r="G2" s="128"/>
      <c r="H2" s="37"/>
    </row>
    <row r="3" spans="1:8" s="25" customFormat="1" ht="20.25">
      <c r="A3" s="129" t="str">
        <f>'Информация о Чемпионате'!B4</f>
        <v>Региональный</v>
      </c>
      <c r="B3" s="129"/>
      <c r="C3" s="129"/>
      <c r="D3" s="129"/>
      <c r="E3" s="129"/>
      <c r="F3" s="129"/>
      <c r="G3" s="129"/>
      <c r="H3" s="38"/>
    </row>
    <row r="4" spans="1:8" s="25" customFormat="1" ht="20.25">
      <c r="A4" s="128" t="s">
        <v>84</v>
      </c>
      <c r="B4" s="128"/>
      <c r="C4" s="128"/>
      <c r="D4" s="128"/>
      <c r="E4" s="128"/>
      <c r="F4" s="128"/>
      <c r="G4" s="128"/>
      <c r="H4" s="37"/>
    </row>
    <row r="5" spans="1:8" ht="20.25">
      <c r="A5" s="144" t="str">
        <f>'Информация о Чемпионате'!B3</f>
        <v>Управление перевозочным процессом на железнодорожном транспорте</v>
      </c>
      <c r="B5" s="144"/>
      <c r="C5" s="144"/>
      <c r="D5" s="144"/>
      <c r="E5" s="144"/>
      <c r="F5" s="144"/>
      <c r="G5" s="144"/>
      <c r="H5" s="39"/>
    </row>
    <row r="6" spans="1:8" ht="20.25">
      <c r="A6" s="133" t="s">
        <v>148</v>
      </c>
      <c r="B6" s="141"/>
      <c r="C6" s="141"/>
      <c r="D6" s="141"/>
      <c r="E6" s="141"/>
      <c r="F6" s="141"/>
      <c r="G6" s="141"/>
    </row>
    <row r="7" spans="1:8" ht="30">
      <c r="A7" s="7" t="s">
        <v>12</v>
      </c>
      <c r="B7" s="7" t="s">
        <v>11</v>
      </c>
      <c r="C7" s="9" t="s">
        <v>10</v>
      </c>
      <c r="D7" s="7" t="s">
        <v>9</v>
      </c>
      <c r="E7" s="7" t="s">
        <v>8</v>
      </c>
      <c r="F7" s="7" t="s">
        <v>7</v>
      </c>
      <c r="G7" s="7" t="s">
        <v>32</v>
      </c>
    </row>
    <row r="8" spans="1:8">
      <c r="A8" s="138" t="s">
        <v>147</v>
      </c>
      <c r="B8" s="139"/>
      <c r="C8" s="139"/>
      <c r="D8" s="139"/>
      <c r="E8" s="139"/>
      <c r="F8" s="139"/>
      <c r="G8" s="140"/>
    </row>
  </sheetData>
  <mergeCells count="7">
    <mergeCell ref="A8:G8"/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2024-02-22T13:30:51Z</dcterms:modified>
</cp:coreProperties>
</file>