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Все" sheetId="1" r:id="rId1"/>
    <sheet name="Июнь" sheetId="4" r:id="rId2"/>
    <sheet name="Ноябрь" sheetId="5" r:id="rId3"/>
  </sheets>
  <calcPr calcId="125725"/>
</workbook>
</file>

<file path=xl/calcChain.xml><?xml version="1.0" encoding="utf-8"?>
<calcChain xmlns="http://schemas.openxmlformats.org/spreadsheetml/2006/main">
  <c r="H37" i="4"/>
  <c r="B33" i="1"/>
  <c r="H11" i="5"/>
  <c r="H45" i="1"/>
  <c r="B42"/>
  <c r="B32"/>
  <c r="B35"/>
  <c r="B43"/>
  <c r="B41"/>
  <c r="B34"/>
  <c r="B40"/>
  <c r="B39"/>
  <c r="B38"/>
  <c r="B37"/>
  <c r="B36"/>
  <c r="B7"/>
  <c r="B9"/>
  <c r="B25"/>
  <c r="B4"/>
  <c r="B11"/>
  <c r="B13"/>
  <c r="B8"/>
  <c r="B28"/>
  <c r="B2"/>
  <c r="B3"/>
  <c r="B14"/>
  <c r="B15"/>
  <c r="B29"/>
  <c r="B21"/>
  <c r="B16"/>
  <c r="B12"/>
  <c r="B10"/>
  <c r="B26"/>
  <c r="B20"/>
  <c r="B27"/>
  <c r="B18"/>
  <c r="B17"/>
  <c r="B6"/>
  <c r="B19"/>
  <c r="B5"/>
  <c r="B23"/>
  <c r="B31"/>
  <c r="B22"/>
  <c r="B30"/>
  <c r="B24"/>
</calcChain>
</file>

<file path=xl/sharedStrings.xml><?xml version="1.0" encoding="utf-8"?>
<sst xmlns="http://schemas.openxmlformats.org/spreadsheetml/2006/main" count="712" uniqueCount="136">
  <si>
    <t>№ п/п</t>
  </si>
  <si>
    <t>Компетенция</t>
  </si>
  <si>
    <t xml:space="preserve">Сдающая организация </t>
  </si>
  <si>
    <t>Дата проведения ДЭ</t>
  </si>
  <si>
    <t>Количество смен</t>
  </si>
  <si>
    <t>Количество сдающих</t>
  </si>
  <si>
    <t xml:space="preserve">КОД </t>
  </si>
  <si>
    <t>Время по КОД</t>
  </si>
  <si>
    <t>Форма аттестации</t>
  </si>
  <si>
    <t>Количество мест по КОД</t>
  </si>
  <si>
    <t>Номер группы</t>
  </si>
  <si>
    <t>ЦПДЭ</t>
  </si>
  <si>
    <t>Токарные работы на станках с ЧПУ</t>
  </si>
  <si>
    <t>17.06-22.06.2020</t>
  </si>
  <si>
    <t>Курганский промышленный техникум</t>
  </si>
  <si>
    <t>ГИА по ФГОС</t>
  </si>
  <si>
    <t>Обучающийся</t>
  </si>
  <si>
    <t>Выпускник</t>
  </si>
  <si>
    <t>1.1.</t>
  </si>
  <si>
    <t>Количество рабочих мест</t>
  </si>
  <si>
    <t>Т-1</t>
  </si>
  <si>
    <t>С-1</t>
  </si>
  <si>
    <t>Количество студентов по НОК</t>
  </si>
  <si>
    <t>Ф-1</t>
  </si>
  <si>
    <t>Фрезерные работы на станках с ЧПУ</t>
  </si>
  <si>
    <t>Сварочные технологии</t>
  </si>
  <si>
    <t>1.6.</t>
  </si>
  <si>
    <t>СВ-1</t>
  </si>
  <si>
    <t>Курганский техникум строительных технологий и городского хозяйтсвав</t>
  </si>
  <si>
    <t>15.06-17.06.2020</t>
  </si>
  <si>
    <t>СВ-4</t>
  </si>
  <si>
    <t>Шадринский политехнический колледж</t>
  </si>
  <si>
    <t>25.06-27.06.2020</t>
  </si>
  <si>
    <t>1.2.</t>
  </si>
  <si>
    <t>Курганский технологический колледж</t>
  </si>
  <si>
    <t>18.06-20.06.2020</t>
  </si>
  <si>
    <t>Обработка листового металлла</t>
  </si>
  <si>
    <t>ОЛМ-1</t>
  </si>
  <si>
    <t>Облицовка плиткой</t>
  </si>
  <si>
    <t>Курганский государственный колледж</t>
  </si>
  <si>
    <t>Сетевое и системное администрирование</t>
  </si>
  <si>
    <t>15.06-18.06.2020</t>
  </si>
  <si>
    <t>МОП-314</t>
  </si>
  <si>
    <t>Поварское дело</t>
  </si>
  <si>
    <t>Курганский техникум сервиса и технологий</t>
  </si>
  <si>
    <t>Бухгалтерский учет</t>
  </si>
  <si>
    <t>16.06-19.06.2020</t>
  </si>
  <si>
    <t>6ч.35м.</t>
  </si>
  <si>
    <t xml:space="preserve">ГИА </t>
  </si>
  <si>
    <t>ГИА</t>
  </si>
  <si>
    <t>Кондитерское дело</t>
  </si>
  <si>
    <t>1.3.</t>
  </si>
  <si>
    <t>15.06-16.06.2020</t>
  </si>
  <si>
    <t>Геодезия</t>
  </si>
  <si>
    <t>ГКД-419</t>
  </si>
  <si>
    <t>Преподавание в младших классах</t>
  </si>
  <si>
    <t>Мишкинский профессионально-педагогический колледж</t>
  </si>
  <si>
    <t>4ч.20м.</t>
  </si>
  <si>
    <t>Курганский педагогический колледж</t>
  </si>
  <si>
    <t>Дошкольное воспитание</t>
  </si>
  <si>
    <t>5ч.20м.</t>
  </si>
  <si>
    <t>16.06-17.06.2020</t>
  </si>
  <si>
    <t>1ДО</t>
  </si>
  <si>
    <t>01.06-03.06.2020</t>
  </si>
  <si>
    <t>Кузовной ремонт</t>
  </si>
  <si>
    <t>Шумихинский аграрно-строительный колледж</t>
  </si>
  <si>
    <t>КР-1</t>
  </si>
  <si>
    <t>2ДО</t>
  </si>
  <si>
    <t>Ремонт и обслуживание легковых автомобилей</t>
  </si>
  <si>
    <t>Веб-дизайн и разработка</t>
  </si>
  <si>
    <t>ИД-417</t>
  </si>
  <si>
    <t>Хлебопечение</t>
  </si>
  <si>
    <t>1.4.</t>
  </si>
  <si>
    <t>ТК-417</t>
  </si>
  <si>
    <t>Архитектура</t>
  </si>
  <si>
    <t>АРД-420</t>
  </si>
  <si>
    <t>2,2 ч</t>
  </si>
  <si>
    <t>Зауральский колледж физической культуры и здоровья</t>
  </si>
  <si>
    <t>ФК-1</t>
  </si>
  <si>
    <t>Катайский профессионально-педагогический колледж</t>
  </si>
  <si>
    <t>ПА</t>
  </si>
  <si>
    <t>34-1</t>
  </si>
  <si>
    <t>Студент</t>
  </si>
  <si>
    <t>ПИ-404</t>
  </si>
  <si>
    <t>5ч.15м.</t>
  </si>
  <si>
    <t>2,2ч.</t>
  </si>
  <si>
    <t>40-1</t>
  </si>
  <si>
    <t>25.11-26.11.2020</t>
  </si>
  <si>
    <t>23.11-24.11.2020</t>
  </si>
  <si>
    <t>СВ-2</t>
  </si>
  <si>
    <t>Т-2</t>
  </si>
  <si>
    <t>Ф-2</t>
  </si>
  <si>
    <t>Ресторанный сервис</t>
  </si>
  <si>
    <t>1.7.</t>
  </si>
  <si>
    <t>МОП-314/2</t>
  </si>
  <si>
    <t>23.11-25.11.2020</t>
  </si>
  <si>
    <t>Сухое строительство и штукатурные работы</t>
  </si>
  <si>
    <t>365/2</t>
  </si>
  <si>
    <t>30.11-03.12.2020</t>
  </si>
  <si>
    <t>Физическая культура, спорт и фитнес</t>
  </si>
  <si>
    <t>Парикмахерское искусство</t>
  </si>
  <si>
    <t>Заявка на НОК</t>
  </si>
  <si>
    <t>Варгашинский профессиональный техникум</t>
  </si>
  <si>
    <t>670, 373</t>
  </si>
  <si>
    <t>26.11-28.11.2020</t>
  </si>
  <si>
    <t>БД-221</t>
  </si>
  <si>
    <t>ID</t>
  </si>
  <si>
    <t>29.06-30.06.2020</t>
  </si>
  <si>
    <t>24.06-27.06.2020</t>
  </si>
  <si>
    <t>18.06-19.06.2020</t>
  </si>
  <si>
    <t>22.06-26.06.2020</t>
  </si>
  <si>
    <t>17.06-20.06.2020</t>
  </si>
  <si>
    <t>17.11-20.11.2020</t>
  </si>
  <si>
    <t>41-20</t>
  </si>
  <si>
    <t>Убрать НОК</t>
  </si>
  <si>
    <t>470/1</t>
  </si>
  <si>
    <t>19.06-23.06.2020</t>
  </si>
  <si>
    <t>22.06-23.06.2020</t>
  </si>
  <si>
    <t>Обработка листового металла</t>
  </si>
  <si>
    <t>Форма проведения</t>
  </si>
  <si>
    <t xml:space="preserve">Дистанционная </t>
  </si>
  <si>
    <t xml:space="preserve">Очная </t>
  </si>
  <si>
    <t>Перезачет</t>
  </si>
  <si>
    <t>Сдающие</t>
  </si>
  <si>
    <t>Дата проведения</t>
  </si>
  <si>
    <t>17.06-19.06.2020</t>
  </si>
  <si>
    <t>20.06-23.06.2020</t>
  </si>
  <si>
    <t>25.06-28.06.2020</t>
  </si>
  <si>
    <t>28.06-30.06</t>
  </si>
  <si>
    <t>28.06-30.06.2020</t>
  </si>
  <si>
    <t>22.06-27.06.2020</t>
  </si>
  <si>
    <t>22.06-25.06.2020</t>
  </si>
  <si>
    <t>17.06-18.06.2020</t>
  </si>
  <si>
    <t>Красный цвет - внесены изменения по 15.06 и 24. 06</t>
  </si>
  <si>
    <t>Голубой цвет - ноябрь</t>
  </si>
  <si>
    <t>Желтый цвет - отменены ДЭ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</si>
</sst>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16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/>
    <xf numFmtId="16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2" borderId="1" xfId="0" applyFont="1" applyFill="1" applyBorder="1"/>
    <xf numFmtId="0" fontId="5" fillId="2" borderId="0" xfId="0" applyFont="1" applyFill="1"/>
    <xf numFmtId="14" fontId="5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16" fontId="5" fillId="2" borderId="0" xfId="0" applyNumberFormat="1" applyFont="1" applyFill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14" fontId="7" fillId="2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/>
    <xf numFmtId="14" fontId="7" fillId="0" borderId="0" xfId="0" applyNumberFormat="1" applyFont="1"/>
    <xf numFmtId="16" fontId="7" fillId="2" borderId="0" xfId="0" applyNumberFormat="1" applyFont="1" applyFill="1"/>
    <xf numFmtId="16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14" fontId="8" fillId="2" borderId="0" xfId="0" applyNumberFormat="1" applyFont="1" applyFill="1"/>
    <xf numFmtId="0" fontId="8" fillId="2" borderId="1" xfId="0" applyFont="1" applyFill="1" applyBorder="1"/>
    <xf numFmtId="16" fontId="5" fillId="0" borderId="0" xfId="0" applyNumberFormat="1" applyFont="1"/>
    <xf numFmtId="16" fontId="8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opLeftCell="A13" workbookViewId="0">
      <selection activeCell="F48" sqref="F48"/>
    </sheetView>
  </sheetViews>
  <sheetFormatPr defaultRowHeight="15"/>
  <cols>
    <col min="2" max="2" width="8.7109375" customWidth="1"/>
    <col min="3" max="3" width="28.42578125" customWidth="1"/>
    <col min="4" max="4" width="16" customWidth="1"/>
    <col min="5" max="5" width="9" customWidth="1"/>
    <col min="6" max="6" width="16.42578125" customWidth="1"/>
    <col min="7" max="7" width="11.5703125" customWidth="1"/>
    <col min="8" max="8" width="9.5703125" customWidth="1"/>
    <col min="9" max="9" width="8.85546875" customWidth="1"/>
    <col min="10" max="10" width="20.85546875" customWidth="1"/>
    <col min="11" max="12" width="12.140625" customWidth="1"/>
    <col min="14" max="14" width="9.5703125" customWidth="1"/>
    <col min="18" max="18" width="9.140625" style="4"/>
  </cols>
  <sheetData>
    <row r="1" spans="1:33">
      <c r="A1" s="5" t="s">
        <v>0</v>
      </c>
      <c r="B1" s="5" t="s">
        <v>106</v>
      </c>
      <c r="C1" s="1" t="s">
        <v>1</v>
      </c>
      <c r="D1" s="1" t="s">
        <v>119</v>
      </c>
      <c r="E1" s="3" t="s">
        <v>4</v>
      </c>
      <c r="F1" s="1" t="s">
        <v>124</v>
      </c>
      <c r="G1" s="1" t="s">
        <v>21</v>
      </c>
      <c r="H1" s="1" t="s">
        <v>123</v>
      </c>
      <c r="I1" s="1" t="s">
        <v>122</v>
      </c>
      <c r="J1" s="1" t="s">
        <v>11</v>
      </c>
      <c r="K1" s="2" t="s">
        <v>8</v>
      </c>
      <c r="L1" s="2" t="s">
        <v>16</v>
      </c>
      <c r="M1" s="1" t="s">
        <v>6</v>
      </c>
      <c r="N1" s="2" t="s">
        <v>7</v>
      </c>
      <c r="O1" s="2" t="s">
        <v>9</v>
      </c>
      <c r="P1" s="2" t="s">
        <v>19</v>
      </c>
      <c r="Q1" s="2" t="s">
        <v>10</v>
      </c>
      <c r="R1" s="4" t="s">
        <v>22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3" s="7" customFormat="1">
      <c r="A2" s="5">
        <v>1</v>
      </c>
      <c r="B2" s="5">
        <f>Июнь!B23</f>
        <v>22732</v>
      </c>
      <c r="C2" s="7" t="s">
        <v>12</v>
      </c>
      <c r="D2" s="12" t="s">
        <v>121</v>
      </c>
      <c r="E2" s="5">
        <v>2</v>
      </c>
      <c r="F2" s="7" t="s">
        <v>13</v>
      </c>
      <c r="G2" s="8">
        <v>43999</v>
      </c>
      <c r="H2" s="5">
        <v>8</v>
      </c>
      <c r="I2" s="5"/>
      <c r="J2" s="7" t="s">
        <v>14</v>
      </c>
      <c r="K2" s="5" t="s">
        <v>15</v>
      </c>
      <c r="L2" s="5" t="s">
        <v>17</v>
      </c>
      <c r="M2" s="9" t="s">
        <v>18</v>
      </c>
      <c r="N2" s="5">
        <v>4</v>
      </c>
      <c r="O2" s="5">
        <v>1</v>
      </c>
      <c r="P2" s="5">
        <v>1</v>
      </c>
      <c r="Q2" s="5" t="s">
        <v>20</v>
      </c>
      <c r="R2" s="5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7" customFormat="1">
      <c r="A3" s="5">
        <v>2</v>
      </c>
      <c r="B3" s="5">
        <f>Июнь!B24</f>
        <v>23162</v>
      </c>
      <c r="C3" s="7" t="s">
        <v>24</v>
      </c>
      <c r="D3" s="12" t="s">
        <v>121</v>
      </c>
      <c r="E3" s="5">
        <v>2</v>
      </c>
      <c r="F3" s="7" t="s">
        <v>13</v>
      </c>
      <c r="G3" s="8">
        <v>43999</v>
      </c>
      <c r="H3" s="5">
        <v>8</v>
      </c>
      <c r="I3" s="5"/>
      <c r="J3" s="7" t="s">
        <v>14</v>
      </c>
      <c r="K3" s="7" t="s">
        <v>15</v>
      </c>
      <c r="L3" s="7" t="s">
        <v>17</v>
      </c>
      <c r="M3" s="5" t="s">
        <v>18</v>
      </c>
      <c r="N3" s="5">
        <v>4</v>
      </c>
      <c r="O3" s="5">
        <v>1</v>
      </c>
      <c r="P3" s="5">
        <v>1</v>
      </c>
      <c r="Q3" s="5" t="s">
        <v>23</v>
      </c>
      <c r="R3" s="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26" customFormat="1">
      <c r="A4" s="22">
        <v>3</v>
      </c>
      <c r="B4" s="22">
        <f>Июнь!B29</f>
        <v>23198</v>
      </c>
      <c r="C4" s="26" t="s">
        <v>25</v>
      </c>
      <c r="D4" s="26" t="s">
        <v>121</v>
      </c>
      <c r="E4" s="22">
        <v>2</v>
      </c>
      <c r="F4" s="26" t="s">
        <v>126</v>
      </c>
      <c r="G4" s="27">
        <v>44002</v>
      </c>
      <c r="H4" s="22">
        <v>18</v>
      </c>
      <c r="I4" s="22"/>
      <c r="J4" s="26" t="s">
        <v>14</v>
      </c>
      <c r="K4" s="26" t="s">
        <v>15</v>
      </c>
      <c r="L4" s="26" t="s">
        <v>17</v>
      </c>
      <c r="M4" s="22" t="s">
        <v>18</v>
      </c>
      <c r="N4" s="22">
        <v>3</v>
      </c>
      <c r="O4" s="22">
        <v>5</v>
      </c>
      <c r="P4" s="22">
        <v>5</v>
      </c>
      <c r="Q4" s="22">
        <v>304</v>
      </c>
      <c r="R4" s="22"/>
      <c r="T4" s="29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26" customFormat="1">
      <c r="A5" s="22">
        <v>4</v>
      </c>
      <c r="B5" s="22">
        <f>Июнь!B7</f>
        <v>23194</v>
      </c>
      <c r="C5" s="26" t="s">
        <v>25</v>
      </c>
      <c r="D5" s="26" t="s">
        <v>121</v>
      </c>
      <c r="E5" s="22">
        <v>2</v>
      </c>
      <c r="F5" s="26" t="s">
        <v>129</v>
      </c>
      <c r="G5" s="27">
        <v>44010</v>
      </c>
      <c r="H5" s="22">
        <v>18</v>
      </c>
      <c r="I5" s="22"/>
      <c r="J5" s="26" t="s">
        <v>14</v>
      </c>
      <c r="K5" s="26" t="s">
        <v>15</v>
      </c>
      <c r="L5" s="26" t="s">
        <v>17</v>
      </c>
      <c r="M5" s="22" t="s">
        <v>18</v>
      </c>
      <c r="N5" s="22">
        <v>4</v>
      </c>
      <c r="O5" s="28">
        <v>5</v>
      </c>
      <c r="P5" s="28">
        <v>5</v>
      </c>
      <c r="Q5" s="28" t="s">
        <v>27</v>
      </c>
      <c r="R5" s="22"/>
      <c r="T5" s="29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s="23" customFormat="1">
      <c r="A6" s="21">
        <v>5</v>
      </c>
      <c r="B6" s="21">
        <f>Июнь!B10</f>
        <v>23200</v>
      </c>
      <c r="C6" s="23" t="s">
        <v>25</v>
      </c>
      <c r="D6" s="26" t="s">
        <v>121</v>
      </c>
      <c r="E6" s="21">
        <v>2</v>
      </c>
      <c r="F6" s="23" t="s">
        <v>29</v>
      </c>
      <c r="G6" s="24">
        <v>43997</v>
      </c>
      <c r="H6" s="21">
        <v>15</v>
      </c>
      <c r="I6" s="21"/>
      <c r="J6" s="23" t="s">
        <v>14</v>
      </c>
      <c r="K6" s="23" t="s">
        <v>15</v>
      </c>
      <c r="L6" s="23" t="s">
        <v>17</v>
      </c>
      <c r="M6" s="41" t="s">
        <v>33</v>
      </c>
      <c r="N6" s="21">
        <v>3</v>
      </c>
      <c r="O6" s="21">
        <v>5</v>
      </c>
      <c r="P6" s="21">
        <v>5</v>
      </c>
      <c r="Q6" s="21" t="s">
        <v>30</v>
      </c>
      <c r="R6" s="22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26" customFormat="1">
      <c r="A7" s="22">
        <v>6</v>
      </c>
      <c r="B7" s="22">
        <f>Июнь!B33</f>
        <v>23518</v>
      </c>
      <c r="C7" s="26" t="s">
        <v>25</v>
      </c>
      <c r="D7" s="26" t="s">
        <v>121</v>
      </c>
      <c r="E7" s="22">
        <v>2</v>
      </c>
      <c r="F7" s="26" t="s">
        <v>127</v>
      </c>
      <c r="G7" s="27">
        <v>44007</v>
      </c>
      <c r="H7" s="22">
        <v>22</v>
      </c>
      <c r="I7" s="22"/>
      <c r="J7" s="26" t="s">
        <v>14</v>
      </c>
      <c r="K7" s="26" t="s">
        <v>15</v>
      </c>
      <c r="L7" s="26" t="s">
        <v>17</v>
      </c>
      <c r="M7" s="22" t="s">
        <v>18</v>
      </c>
      <c r="N7" s="22">
        <v>3</v>
      </c>
      <c r="O7" s="22">
        <v>5</v>
      </c>
      <c r="P7" s="22">
        <v>5</v>
      </c>
      <c r="Q7" s="22">
        <v>405</v>
      </c>
      <c r="R7" s="22"/>
      <c r="T7" s="29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26" customFormat="1">
      <c r="A8" s="22">
        <v>7</v>
      </c>
      <c r="B8" s="22">
        <f>Июнь!B25</f>
        <v>23202</v>
      </c>
      <c r="C8" s="26" t="s">
        <v>25</v>
      </c>
      <c r="D8" s="26" t="s">
        <v>121</v>
      </c>
      <c r="E8" s="22">
        <v>2</v>
      </c>
      <c r="F8" s="26" t="s">
        <v>125</v>
      </c>
      <c r="G8" s="27">
        <v>43999</v>
      </c>
      <c r="H8" s="22">
        <v>19</v>
      </c>
      <c r="I8" s="22"/>
      <c r="J8" s="26" t="s">
        <v>14</v>
      </c>
      <c r="K8" s="26" t="s">
        <v>15</v>
      </c>
      <c r="L8" s="26" t="s">
        <v>17</v>
      </c>
      <c r="M8" s="22" t="s">
        <v>18</v>
      </c>
      <c r="N8" s="22">
        <v>3</v>
      </c>
      <c r="O8" s="22">
        <v>5</v>
      </c>
      <c r="P8" s="22">
        <v>5</v>
      </c>
      <c r="Q8" s="22">
        <v>327</v>
      </c>
      <c r="R8" s="22"/>
      <c r="T8" s="29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s="7" customFormat="1">
      <c r="A9" s="5">
        <v>8</v>
      </c>
      <c r="B9" s="5">
        <f>Июнь!B34</f>
        <v>22740</v>
      </c>
      <c r="C9" s="7" t="s">
        <v>118</v>
      </c>
      <c r="D9" s="12" t="s">
        <v>121</v>
      </c>
      <c r="E9" s="5">
        <v>1</v>
      </c>
      <c r="F9" s="7" t="s">
        <v>32</v>
      </c>
      <c r="G9" s="8">
        <v>44007</v>
      </c>
      <c r="H9" s="5">
        <v>8</v>
      </c>
      <c r="I9" s="5"/>
      <c r="J9" s="7" t="s">
        <v>14</v>
      </c>
      <c r="K9" s="7" t="s">
        <v>15</v>
      </c>
      <c r="L9" s="7" t="s">
        <v>17</v>
      </c>
      <c r="M9" s="5" t="s">
        <v>18</v>
      </c>
      <c r="N9" s="5">
        <v>6</v>
      </c>
      <c r="O9" s="5">
        <v>4</v>
      </c>
      <c r="P9" s="5"/>
      <c r="Q9" s="5" t="s">
        <v>37</v>
      </c>
      <c r="R9" s="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2" customFormat="1">
      <c r="A10" s="11">
        <v>9</v>
      </c>
      <c r="B10" s="11">
        <f>Июнь!B14</f>
        <v>21817</v>
      </c>
      <c r="C10" s="12" t="s">
        <v>38</v>
      </c>
      <c r="D10" s="12" t="s">
        <v>121</v>
      </c>
      <c r="E10" s="11">
        <v>1</v>
      </c>
      <c r="F10" s="12" t="s">
        <v>41</v>
      </c>
      <c r="G10" s="13">
        <v>43997</v>
      </c>
      <c r="H10" s="11">
        <v>10</v>
      </c>
      <c r="I10" s="11"/>
      <c r="J10" s="12" t="s">
        <v>39</v>
      </c>
      <c r="K10" s="12" t="s">
        <v>15</v>
      </c>
      <c r="L10" s="12" t="s">
        <v>17</v>
      </c>
      <c r="M10" s="11" t="s">
        <v>18</v>
      </c>
      <c r="N10" s="11">
        <v>6</v>
      </c>
      <c r="O10" s="11">
        <v>6</v>
      </c>
      <c r="P10" s="11">
        <v>6</v>
      </c>
      <c r="Q10" s="11" t="s">
        <v>42</v>
      </c>
      <c r="R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12" customFormat="1">
      <c r="A11" s="11">
        <v>10</v>
      </c>
      <c r="B11" s="11">
        <f>Июнь!B27</f>
        <v>21815</v>
      </c>
      <c r="C11" s="12" t="s">
        <v>38</v>
      </c>
      <c r="D11" s="12" t="s">
        <v>121</v>
      </c>
      <c r="E11" s="11">
        <v>1</v>
      </c>
      <c r="F11" s="12" t="s">
        <v>116</v>
      </c>
      <c r="G11" s="13">
        <v>44001</v>
      </c>
      <c r="H11" s="11">
        <v>12</v>
      </c>
      <c r="I11" s="11"/>
      <c r="J11" s="12" t="s">
        <v>39</v>
      </c>
      <c r="K11" s="12" t="s">
        <v>15</v>
      </c>
      <c r="L11" s="12" t="s">
        <v>17</v>
      </c>
      <c r="M11" s="11" t="s">
        <v>18</v>
      </c>
      <c r="N11" s="11">
        <v>6</v>
      </c>
      <c r="O11" s="11">
        <v>6</v>
      </c>
      <c r="P11" s="11">
        <v>6</v>
      </c>
      <c r="Q11" s="11">
        <v>305</v>
      </c>
      <c r="R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26" customFormat="1">
      <c r="A12" s="22">
        <v>11</v>
      </c>
      <c r="B12" s="22">
        <f>Июнь!B11</f>
        <v>22623</v>
      </c>
      <c r="C12" s="26" t="s">
        <v>40</v>
      </c>
      <c r="D12" s="26" t="s">
        <v>120</v>
      </c>
      <c r="E12" s="22">
        <v>1</v>
      </c>
      <c r="F12" s="26" t="s">
        <v>131</v>
      </c>
      <c r="G12" s="27">
        <v>44004</v>
      </c>
      <c r="H12" s="22">
        <v>12</v>
      </c>
      <c r="I12" s="22"/>
      <c r="J12" s="26" t="s">
        <v>34</v>
      </c>
      <c r="K12" s="26" t="s">
        <v>15</v>
      </c>
      <c r="L12" s="26" t="s">
        <v>17</v>
      </c>
      <c r="M12" s="22" t="s">
        <v>18</v>
      </c>
      <c r="N12" s="22">
        <v>6</v>
      </c>
      <c r="O12" s="22">
        <v>9</v>
      </c>
      <c r="P12" s="22">
        <v>9</v>
      </c>
      <c r="Q12" s="22">
        <v>365</v>
      </c>
      <c r="R12" s="2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3" customFormat="1">
      <c r="A13" s="21">
        <v>12</v>
      </c>
      <c r="B13" s="21">
        <f>Июнь!B26</f>
        <v>23187</v>
      </c>
      <c r="C13" s="23" t="s">
        <v>43</v>
      </c>
      <c r="D13" s="23" t="s">
        <v>121</v>
      </c>
      <c r="E13" s="21">
        <v>1</v>
      </c>
      <c r="F13" s="23" t="s">
        <v>130</v>
      </c>
      <c r="G13" s="24">
        <v>44004</v>
      </c>
      <c r="H13" s="22">
        <v>18</v>
      </c>
      <c r="I13" s="22"/>
      <c r="J13" s="23" t="s">
        <v>44</v>
      </c>
      <c r="K13" s="23" t="s">
        <v>15</v>
      </c>
      <c r="L13" s="23" t="s">
        <v>17</v>
      </c>
      <c r="M13" s="21" t="s">
        <v>18</v>
      </c>
      <c r="N13" s="21">
        <v>6</v>
      </c>
      <c r="O13" s="21">
        <v>3</v>
      </c>
      <c r="P13" s="21">
        <v>7</v>
      </c>
      <c r="Q13" s="21" t="s">
        <v>103</v>
      </c>
      <c r="R13" s="21">
        <v>18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2" customFormat="1">
      <c r="A14" s="11">
        <v>13</v>
      </c>
      <c r="B14" s="11">
        <f>Июнь!B19</f>
        <v>22054</v>
      </c>
      <c r="C14" s="12" t="s">
        <v>45</v>
      </c>
      <c r="D14" s="12" t="s">
        <v>121</v>
      </c>
      <c r="E14" s="11">
        <v>1</v>
      </c>
      <c r="F14" s="12" t="s">
        <v>46</v>
      </c>
      <c r="G14" s="13">
        <v>43998</v>
      </c>
      <c r="H14" s="11">
        <v>21</v>
      </c>
      <c r="I14" s="11"/>
      <c r="J14" s="12" t="s">
        <v>39</v>
      </c>
      <c r="K14" s="12" t="s">
        <v>15</v>
      </c>
      <c r="L14" s="12" t="s">
        <v>17</v>
      </c>
      <c r="M14" s="11" t="s">
        <v>18</v>
      </c>
      <c r="N14" s="11">
        <v>8</v>
      </c>
      <c r="O14" s="11">
        <v>1</v>
      </c>
      <c r="P14" s="11">
        <v>10</v>
      </c>
      <c r="Q14" s="11" t="s">
        <v>105</v>
      </c>
      <c r="R14" s="33"/>
      <c r="S14" s="1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2" customFormat="1">
      <c r="A15" s="11">
        <v>14</v>
      </c>
      <c r="B15" s="11">
        <f>Июнь!B21</f>
        <v>23183</v>
      </c>
      <c r="C15" s="12" t="s">
        <v>100</v>
      </c>
      <c r="D15" s="12" t="s">
        <v>121</v>
      </c>
      <c r="E15" s="11">
        <v>1</v>
      </c>
      <c r="F15" s="12" t="s">
        <v>111</v>
      </c>
      <c r="G15" s="13">
        <v>43999</v>
      </c>
      <c r="H15" s="11">
        <v>23</v>
      </c>
      <c r="I15" s="11"/>
      <c r="J15" s="12" t="s">
        <v>44</v>
      </c>
      <c r="K15" s="12" t="s">
        <v>48</v>
      </c>
      <c r="L15" s="12" t="s">
        <v>17</v>
      </c>
      <c r="M15" s="11" t="s">
        <v>33</v>
      </c>
      <c r="N15" s="11" t="s">
        <v>47</v>
      </c>
      <c r="O15" s="11">
        <v>5</v>
      </c>
      <c r="P15" s="11">
        <v>10</v>
      </c>
      <c r="Q15" s="11">
        <v>340</v>
      </c>
      <c r="R15" s="33"/>
      <c r="S15" s="1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7" customFormat="1">
      <c r="A16" s="5">
        <v>15</v>
      </c>
      <c r="B16" s="5">
        <f>Июнь!B18</f>
        <v>23476</v>
      </c>
      <c r="C16" s="7" t="s">
        <v>43</v>
      </c>
      <c r="D16" s="12" t="s">
        <v>121</v>
      </c>
      <c r="E16" s="5">
        <v>1</v>
      </c>
      <c r="F16" s="7" t="s">
        <v>35</v>
      </c>
      <c r="G16" s="8">
        <v>44000</v>
      </c>
      <c r="H16" s="11">
        <v>9</v>
      </c>
      <c r="I16" s="11"/>
      <c r="J16" s="7" t="s">
        <v>44</v>
      </c>
      <c r="K16" s="7" t="s">
        <v>49</v>
      </c>
      <c r="L16" s="7" t="s">
        <v>17</v>
      </c>
      <c r="M16" s="5" t="s">
        <v>18</v>
      </c>
      <c r="N16" s="5">
        <v>6</v>
      </c>
      <c r="O16" s="5">
        <v>3</v>
      </c>
      <c r="P16" s="5">
        <v>7</v>
      </c>
      <c r="Q16" s="5">
        <v>470</v>
      </c>
      <c r="R16" s="30">
        <v>9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7" customFormat="1">
      <c r="A17" s="5">
        <v>16</v>
      </c>
      <c r="B17" s="5">
        <f>Июнь!B15</f>
        <v>23188</v>
      </c>
      <c r="C17" s="7" t="s">
        <v>50</v>
      </c>
      <c r="D17" s="12" t="s">
        <v>121</v>
      </c>
      <c r="E17" s="5">
        <v>2</v>
      </c>
      <c r="F17" s="7" t="s">
        <v>109</v>
      </c>
      <c r="G17" s="8">
        <v>44000</v>
      </c>
      <c r="H17" s="5">
        <v>5</v>
      </c>
      <c r="I17" s="5"/>
      <c r="J17" s="7" t="s">
        <v>44</v>
      </c>
      <c r="K17" s="7" t="s">
        <v>49</v>
      </c>
      <c r="L17" s="7" t="s">
        <v>17</v>
      </c>
      <c r="M17" s="5" t="s">
        <v>51</v>
      </c>
      <c r="N17" s="5">
        <v>5</v>
      </c>
      <c r="O17" s="5">
        <v>5</v>
      </c>
      <c r="P17" s="17">
        <v>5</v>
      </c>
      <c r="Q17" s="17" t="s">
        <v>115</v>
      </c>
      <c r="R17" s="31">
        <v>5</v>
      </c>
    </row>
    <row r="18" spans="1:33" s="12" customFormat="1">
      <c r="A18" s="11">
        <v>17</v>
      </c>
      <c r="B18" s="11">
        <f>Июнь!B13</f>
        <v>22056</v>
      </c>
      <c r="C18" s="12" t="s">
        <v>53</v>
      </c>
      <c r="D18" s="12" t="s">
        <v>121</v>
      </c>
      <c r="E18" s="11">
        <v>2</v>
      </c>
      <c r="F18" s="12" t="s">
        <v>29</v>
      </c>
      <c r="G18" s="13">
        <v>43997</v>
      </c>
      <c r="H18" s="11">
        <v>17</v>
      </c>
      <c r="I18" s="11"/>
      <c r="J18" s="12" t="s">
        <v>39</v>
      </c>
      <c r="K18" s="12" t="s">
        <v>49</v>
      </c>
      <c r="L18" s="12" t="s">
        <v>17</v>
      </c>
      <c r="M18" s="11" t="s">
        <v>33</v>
      </c>
      <c r="N18" s="11">
        <v>4</v>
      </c>
      <c r="O18" s="11">
        <v>5</v>
      </c>
      <c r="P18" s="11">
        <v>5</v>
      </c>
      <c r="Q18" s="11" t="s">
        <v>54</v>
      </c>
      <c r="T18" s="1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23" customFormat="1">
      <c r="A19" s="21">
        <v>18</v>
      </c>
      <c r="B19" s="22">
        <f>Июнь!B8</f>
        <v>23622</v>
      </c>
      <c r="C19" s="23" t="s">
        <v>55</v>
      </c>
      <c r="D19" s="26" t="s">
        <v>121</v>
      </c>
      <c r="E19" s="21">
        <v>2</v>
      </c>
      <c r="F19" s="23" t="s">
        <v>109</v>
      </c>
      <c r="G19" s="24">
        <v>44000</v>
      </c>
      <c r="H19" s="22">
        <v>12</v>
      </c>
      <c r="I19" s="22"/>
      <c r="J19" s="23" t="s">
        <v>56</v>
      </c>
      <c r="K19" s="23" t="s">
        <v>49</v>
      </c>
      <c r="L19" s="23" t="s">
        <v>17</v>
      </c>
      <c r="M19" s="21" t="s">
        <v>18</v>
      </c>
      <c r="N19" s="21" t="s">
        <v>57</v>
      </c>
      <c r="O19" s="21">
        <v>10</v>
      </c>
      <c r="P19" s="32">
        <v>10</v>
      </c>
      <c r="Q19" s="32">
        <v>41</v>
      </c>
      <c r="R19" s="28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6" customFormat="1">
      <c r="A20" s="22">
        <v>19</v>
      </c>
      <c r="B20" s="22">
        <f>Июнь!B9</f>
        <v>22710</v>
      </c>
      <c r="C20" s="26" t="s">
        <v>55</v>
      </c>
      <c r="D20" s="26" t="s">
        <v>121</v>
      </c>
      <c r="E20" s="22">
        <v>2</v>
      </c>
      <c r="F20" s="26" t="s">
        <v>117</v>
      </c>
      <c r="G20" s="27">
        <v>44004</v>
      </c>
      <c r="H20" s="22">
        <v>18</v>
      </c>
      <c r="I20" s="22"/>
      <c r="J20" s="26" t="s">
        <v>58</v>
      </c>
      <c r="K20" s="26" t="s">
        <v>49</v>
      </c>
      <c r="L20" s="26" t="s">
        <v>17</v>
      </c>
      <c r="M20" s="22" t="s">
        <v>18</v>
      </c>
      <c r="N20" s="22" t="s">
        <v>57</v>
      </c>
      <c r="O20" s="22">
        <v>10</v>
      </c>
      <c r="P20" s="28">
        <v>10</v>
      </c>
      <c r="Q20" s="28" t="s">
        <v>113</v>
      </c>
      <c r="R20" s="2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7" customFormat="1">
      <c r="A21" s="5">
        <v>21</v>
      </c>
      <c r="B21" s="11">
        <f>Июнь!B17</f>
        <v>23623</v>
      </c>
      <c r="C21" s="7" t="s">
        <v>59</v>
      </c>
      <c r="D21" s="7" t="s">
        <v>121</v>
      </c>
      <c r="E21" s="5">
        <v>1</v>
      </c>
      <c r="F21" s="7" t="s">
        <v>61</v>
      </c>
      <c r="G21" s="8">
        <v>43998</v>
      </c>
      <c r="H21" s="5">
        <v>10</v>
      </c>
      <c r="I21" s="5"/>
      <c r="J21" s="7" t="s">
        <v>56</v>
      </c>
      <c r="K21" s="7" t="s">
        <v>49</v>
      </c>
      <c r="L21" s="7" t="s">
        <v>17</v>
      </c>
      <c r="M21" s="5" t="s">
        <v>18</v>
      </c>
      <c r="N21" s="5" t="s">
        <v>60</v>
      </c>
      <c r="O21" s="5">
        <v>10</v>
      </c>
      <c r="P21" s="5">
        <v>10</v>
      </c>
      <c r="Q21" s="5">
        <v>44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26" customFormat="1">
      <c r="A22" s="22">
        <v>22</v>
      </c>
      <c r="B22" s="22">
        <f>Июнь!B2</f>
        <v>22699</v>
      </c>
      <c r="C22" s="26" t="s">
        <v>59</v>
      </c>
      <c r="D22" s="26" t="s">
        <v>120</v>
      </c>
      <c r="E22" s="22">
        <v>1</v>
      </c>
      <c r="F22" s="26" t="s">
        <v>63</v>
      </c>
      <c r="G22" s="27">
        <v>43983</v>
      </c>
      <c r="H22" s="22">
        <v>15</v>
      </c>
      <c r="I22" s="22">
        <v>11</v>
      </c>
      <c r="J22" s="26" t="s">
        <v>58</v>
      </c>
      <c r="K22" s="26" t="s">
        <v>49</v>
      </c>
      <c r="L22" s="26" t="s">
        <v>17</v>
      </c>
      <c r="M22" s="22" t="s">
        <v>18</v>
      </c>
      <c r="N22" s="22" t="s">
        <v>60</v>
      </c>
      <c r="O22" s="22">
        <v>10</v>
      </c>
      <c r="P22" s="28">
        <v>10</v>
      </c>
      <c r="Q22" s="28" t="s">
        <v>62</v>
      </c>
      <c r="R22" s="28"/>
    </row>
    <row r="23" spans="1:33" s="48" customFormat="1">
      <c r="A23" s="47">
        <v>23</v>
      </c>
      <c r="B23" s="47">
        <f>Июнь!B6</f>
        <v>22702</v>
      </c>
      <c r="C23" s="48" t="s">
        <v>59</v>
      </c>
      <c r="E23" s="47">
        <v>1</v>
      </c>
      <c r="G23" s="49"/>
      <c r="H23" s="47">
        <v>0</v>
      </c>
      <c r="I23" s="47">
        <v>10</v>
      </c>
      <c r="J23" s="48" t="s">
        <v>58</v>
      </c>
      <c r="K23" s="48" t="s">
        <v>49</v>
      </c>
      <c r="L23" s="48" t="s">
        <v>17</v>
      </c>
      <c r="M23" s="47" t="s">
        <v>18</v>
      </c>
      <c r="N23" s="47" t="s">
        <v>60</v>
      </c>
      <c r="O23" s="47">
        <v>10</v>
      </c>
      <c r="P23" s="46">
        <v>10</v>
      </c>
      <c r="Q23" s="46" t="s">
        <v>67</v>
      </c>
      <c r="R23" s="46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s="26" customFormat="1">
      <c r="A24" s="22">
        <v>24</v>
      </c>
      <c r="B24" s="22">
        <f>Июнь!B4</f>
        <v>23168</v>
      </c>
      <c r="C24" s="26" t="s">
        <v>64</v>
      </c>
      <c r="D24" s="12" t="s">
        <v>121</v>
      </c>
      <c r="E24" s="22">
        <v>1</v>
      </c>
      <c r="F24" s="26" t="s">
        <v>29</v>
      </c>
      <c r="G24" s="27">
        <v>43997</v>
      </c>
      <c r="H24" s="22">
        <v>13</v>
      </c>
      <c r="I24" s="22">
        <v>10</v>
      </c>
      <c r="J24" s="26" t="s">
        <v>31</v>
      </c>
      <c r="K24" s="26" t="s">
        <v>49</v>
      </c>
      <c r="L24" s="26" t="s">
        <v>17</v>
      </c>
      <c r="M24" s="22" t="s">
        <v>33</v>
      </c>
      <c r="N24" s="22">
        <v>8</v>
      </c>
      <c r="O24" s="22">
        <v>3</v>
      </c>
      <c r="P24" s="28">
        <v>20</v>
      </c>
      <c r="Q24" s="28" t="s">
        <v>66</v>
      </c>
      <c r="R24" s="28"/>
      <c r="T24" s="2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23" customFormat="1">
      <c r="A25" s="21">
        <v>25</v>
      </c>
      <c r="B25" s="21">
        <f>Июнь!B30</f>
        <v>23171</v>
      </c>
      <c r="C25" s="23" t="s">
        <v>68</v>
      </c>
      <c r="D25" s="23" t="s">
        <v>121</v>
      </c>
      <c r="E25" s="21">
        <v>1</v>
      </c>
      <c r="F25" s="23" t="s">
        <v>110</v>
      </c>
      <c r="G25" s="24">
        <v>44004</v>
      </c>
      <c r="H25" s="21">
        <v>18</v>
      </c>
      <c r="I25" s="21"/>
      <c r="J25" s="23" t="s">
        <v>31</v>
      </c>
      <c r="K25" s="23" t="s">
        <v>49</v>
      </c>
      <c r="L25" s="23" t="s">
        <v>17</v>
      </c>
      <c r="M25" s="21" t="s">
        <v>26</v>
      </c>
      <c r="N25" s="21">
        <v>6</v>
      </c>
      <c r="O25" s="21">
        <v>3</v>
      </c>
      <c r="P25" s="21">
        <v>6</v>
      </c>
      <c r="Q25" s="21">
        <v>400</v>
      </c>
      <c r="R25" s="21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12" customFormat="1">
      <c r="A26" s="11">
        <v>26</v>
      </c>
      <c r="B26" s="11">
        <f>Июнь!B12</f>
        <v>22632</v>
      </c>
      <c r="C26" s="12" t="s">
        <v>69</v>
      </c>
      <c r="D26" s="12" t="s">
        <v>121</v>
      </c>
      <c r="E26" s="11">
        <v>2</v>
      </c>
      <c r="F26" s="12" t="s">
        <v>52</v>
      </c>
      <c r="G26" s="13">
        <v>43997</v>
      </c>
      <c r="H26" s="11">
        <v>14</v>
      </c>
      <c r="I26" s="11"/>
      <c r="J26" s="12" t="s">
        <v>34</v>
      </c>
      <c r="K26" s="12" t="s">
        <v>49</v>
      </c>
      <c r="L26" s="12" t="s">
        <v>17</v>
      </c>
      <c r="M26" s="11" t="s">
        <v>18</v>
      </c>
      <c r="N26" s="11">
        <v>3</v>
      </c>
      <c r="O26" s="11">
        <v>5</v>
      </c>
      <c r="P26" s="11">
        <v>10</v>
      </c>
      <c r="Q26" s="11" t="s">
        <v>70</v>
      </c>
      <c r="R26" s="11"/>
      <c r="T26" s="1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7" customFormat="1">
      <c r="A27" s="5">
        <v>27</v>
      </c>
      <c r="B27" s="5">
        <f>Июнь!B16</f>
        <v>23151</v>
      </c>
      <c r="C27" s="7" t="s">
        <v>71</v>
      </c>
      <c r="D27" s="7" t="s">
        <v>121</v>
      </c>
      <c r="E27" s="5">
        <v>2</v>
      </c>
      <c r="F27" s="7" t="s">
        <v>41</v>
      </c>
      <c r="G27" s="8">
        <v>43997</v>
      </c>
      <c r="H27" s="5">
        <v>15</v>
      </c>
      <c r="I27" s="5"/>
      <c r="J27" s="7" t="s">
        <v>39</v>
      </c>
      <c r="K27" s="7" t="s">
        <v>49</v>
      </c>
      <c r="L27" s="7" t="s">
        <v>17</v>
      </c>
      <c r="M27" s="5" t="s">
        <v>72</v>
      </c>
      <c r="N27" s="5">
        <v>4</v>
      </c>
      <c r="O27" s="5">
        <v>3</v>
      </c>
      <c r="P27" s="5">
        <v>3</v>
      </c>
      <c r="Q27" s="5" t="s">
        <v>73</v>
      </c>
      <c r="R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7" customFormat="1">
      <c r="A28" s="5">
        <v>28</v>
      </c>
      <c r="B28" s="5">
        <f>Июнь!B22</f>
        <v>23184</v>
      </c>
      <c r="C28" s="7" t="s">
        <v>71</v>
      </c>
      <c r="D28" s="12" t="s">
        <v>121</v>
      </c>
      <c r="E28" s="5">
        <v>2</v>
      </c>
      <c r="F28" s="7" t="s">
        <v>35</v>
      </c>
      <c r="G28" s="8">
        <v>44000</v>
      </c>
      <c r="H28" s="5">
        <v>18</v>
      </c>
      <c r="I28" s="5"/>
      <c r="J28" s="7" t="s">
        <v>44</v>
      </c>
      <c r="K28" s="7" t="s">
        <v>49</v>
      </c>
      <c r="L28" s="7" t="s">
        <v>17</v>
      </c>
      <c r="M28" s="5" t="s">
        <v>72</v>
      </c>
      <c r="N28" s="5">
        <v>4</v>
      </c>
      <c r="O28" s="5">
        <v>3</v>
      </c>
      <c r="P28" s="5">
        <v>5</v>
      </c>
      <c r="Q28" s="5">
        <v>361</v>
      </c>
      <c r="R28" s="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7" customFormat="1">
      <c r="A29" s="5">
        <v>29</v>
      </c>
      <c r="B29" s="11">
        <f>Июнь!B20</f>
        <v>22053</v>
      </c>
      <c r="C29" s="7" t="s">
        <v>74</v>
      </c>
      <c r="D29" s="12" t="s">
        <v>121</v>
      </c>
      <c r="E29" s="5">
        <v>1</v>
      </c>
      <c r="F29" s="7" t="s">
        <v>46</v>
      </c>
      <c r="G29" s="8">
        <v>43998</v>
      </c>
      <c r="H29" s="5">
        <v>21</v>
      </c>
      <c r="I29" s="5"/>
      <c r="J29" s="7" t="s">
        <v>39</v>
      </c>
      <c r="K29" s="7" t="s">
        <v>49</v>
      </c>
      <c r="L29" s="7" t="s">
        <v>17</v>
      </c>
      <c r="M29" s="5" t="s">
        <v>18</v>
      </c>
      <c r="N29" s="5">
        <v>8</v>
      </c>
      <c r="O29" s="5">
        <v>5</v>
      </c>
      <c r="P29" s="5">
        <v>10</v>
      </c>
      <c r="Q29" s="5" t="s">
        <v>75</v>
      </c>
      <c r="R29" s="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26" customFormat="1">
      <c r="A30" s="22">
        <v>30</v>
      </c>
      <c r="B30" s="22">
        <f>Июнь!B3</f>
        <v>22691</v>
      </c>
      <c r="C30" s="26" t="s">
        <v>99</v>
      </c>
      <c r="D30" s="26" t="s">
        <v>121</v>
      </c>
      <c r="E30" s="22">
        <v>2</v>
      </c>
      <c r="F30" s="26" t="s">
        <v>126</v>
      </c>
      <c r="G30" s="27">
        <v>44002</v>
      </c>
      <c r="H30" s="22">
        <v>22</v>
      </c>
      <c r="I30" s="22"/>
      <c r="J30" s="26" t="s">
        <v>58</v>
      </c>
      <c r="K30" s="26" t="s">
        <v>49</v>
      </c>
      <c r="L30" s="26" t="s">
        <v>17</v>
      </c>
      <c r="M30" s="22" t="s">
        <v>18</v>
      </c>
      <c r="N30" s="22" t="s">
        <v>76</v>
      </c>
      <c r="O30" s="22">
        <v>15</v>
      </c>
      <c r="P30" s="28">
        <v>15</v>
      </c>
      <c r="Q30" s="28" t="s">
        <v>86</v>
      </c>
      <c r="R30" s="28"/>
    </row>
    <row r="31" spans="1:33" s="23" customFormat="1">
      <c r="A31" s="21">
        <v>31</v>
      </c>
      <c r="B31" s="21">
        <f>Июнь!B5</f>
        <v>22679</v>
      </c>
      <c r="C31" s="23" t="s">
        <v>99</v>
      </c>
      <c r="D31" s="23" t="s">
        <v>121</v>
      </c>
      <c r="E31" s="21">
        <v>2</v>
      </c>
      <c r="F31" s="23" t="s">
        <v>132</v>
      </c>
      <c r="G31" s="24">
        <v>43999</v>
      </c>
      <c r="H31" s="21">
        <v>10</v>
      </c>
      <c r="I31" s="21"/>
      <c r="J31" s="23" t="s">
        <v>58</v>
      </c>
      <c r="K31" s="23" t="s">
        <v>49</v>
      </c>
      <c r="L31" s="23" t="s">
        <v>17</v>
      </c>
      <c r="M31" s="21" t="s">
        <v>18</v>
      </c>
      <c r="N31" s="21">
        <v>5</v>
      </c>
      <c r="O31" s="21">
        <v>15</v>
      </c>
      <c r="P31" s="32">
        <v>15</v>
      </c>
      <c r="Q31" s="32" t="s">
        <v>78</v>
      </c>
      <c r="R31" s="2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35" customFormat="1">
      <c r="A32" s="34">
        <v>32</v>
      </c>
      <c r="B32" s="34">
        <f>Ноябрь!B2</f>
        <v>28747</v>
      </c>
      <c r="C32" s="35" t="s">
        <v>59</v>
      </c>
      <c r="D32" s="35" t="s">
        <v>121</v>
      </c>
      <c r="E32" s="34">
        <v>1</v>
      </c>
      <c r="F32" s="35" t="s">
        <v>104</v>
      </c>
      <c r="G32" s="36">
        <v>44163</v>
      </c>
      <c r="H32" s="34">
        <v>18</v>
      </c>
      <c r="I32" s="34"/>
      <c r="J32" s="35" t="s">
        <v>56</v>
      </c>
      <c r="K32" s="35" t="s">
        <v>80</v>
      </c>
      <c r="L32" s="35" t="s">
        <v>82</v>
      </c>
      <c r="M32" s="34" t="s">
        <v>18</v>
      </c>
      <c r="N32" s="34" t="s">
        <v>60</v>
      </c>
      <c r="O32" s="34">
        <v>10</v>
      </c>
      <c r="P32" s="34">
        <v>10</v>
      </c>
      <c r="Q32" s="34" t="s">
        <v>81</v>
      </c>
      <c r="R32" s="34"/>
    </row>
    <row r="33" spans="1:33" s="23" customFormat="1">
      <c r="A33" s="21">
        <v>33</v>
      </c>
      <c r="B33" s="21">
        <f>Июнь!B28</f>
        <v>23180</v>
      </c>
      <c r="C33" s="23" t="s">
        <v>100</v>
      </c>
      <c r="D33" s="23" t="s">
        <v>121</v>
      </c>
      <c r="E33" s="21">
        <v>1</v>
      </c>
      <c r="F33" s="23" t="s">
        <v>117</v>
      </c>
      <c r="G33" s="24">
        <v>44004</v>
      </c>
      <c r="H33" s="21">
        <v>11</v>
      </c>
      <c r="I33" s="21"/>
      <c r="J33" s="23" t="s">
        <v>44</v>
      </c>
      <c r="K33" s="23" t="s">
        <v>49</v>
      </c>
      <c r="L33" s="23" t="s">
        <v>17</v>
      </c>
      <c r="M33" s="21" t="s">
        <v>33</v>
      </c>
      <c r="N33" s="21" t="s">
        <v>47</v>
      </c>
      <c r="O33" s="21">
        <v>5</v>
      </c>
      <c r="P33" s="21">
        <v>10</v>
      </c>
      <c r="Q33" s="21" t="s">
        <v>83</v>
      </c>
      <c r="R33" s="21"/>
      <c r="T33" s="51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s="38" customFormat="1">
      <c r="A34" s="37">
        <v>34</v>
      </c>
      <c r="B34" s="37">
        <f>Ноябрь!B3</f>
        <v>22715</v>
      </c>
      <c r="C34" s="38" t="s">
        <v>55</v>
      </c>
      <c r="D34" s="38" t="s">
        <v>121</v>
      </c>
      <c r="E34" s="37">
        <v>1</v>
      </c>
      <c r="F34" s="38" t="s">
        <v>88</v>
      </c>
      <c r="G34" s="39">
        <v>44158</v>
      </c>
      <c r="H34" s="37">
        <v>10</v>
      </c>
      <c r="I34" s="37"/>
      <c r="J34" s="38" t="s">
        <v>58</v>
      </c>
      <c r="K34" s="38" t="s">
        <v>80</v>
      </c>
      <c r="L34" s="38" t="s">
        <v>17</v>
      </c>
      <c r="M34" s="37" t="s">
        <v>33</v>
      </c>
      <c r="N34" s="37" t="s">
        <v>84</v>
      </c>
      <c r="O34" s="37">
        <v>10</v>
      </c>
      <c r="P34" s="37">
        <v>10</v>
      </c>
      <c r="Q34" s="37">
        <v>42</v>
      </c>
      <c r="R34" s="37"/>
    </row>
    <row r="35" spans="1:33" s="38" customFormat="1">
      <c r="A35" s="37">
        <v>35</v>
      </c>
      <c r="B35" s="37">
        <f>Ноябрь!B4</f>
        <v>22697</v>
      </c>
      <c r="C35" s="38" t="s">
        <v>99</v>
      </c>
      <c r="D35" s="38" t="s">
        <v>121</v>
      </c>
      <c r="E35" s="37">
        <v>2</v>
      </c>
      <c r="F35" s="38" t="s">
        <v>87</v>
      </c>
      <c r="G35" s="39">
        <v>44160</v>
      </c>
      <c r="H35" s="37">
        <v>15</v>
      </c>
      <c r="I35" s="37"/>
      <c r="J35" s="38" t="s">
        <v>58</v>
      </c>
      <c r="K35" s="38" t="s">
        <v>80</v>
      </c>
      <c r="L35" s="38" t="s">
        <v>17</v>
      </c>
      <c r="M35" s="37" t="s">
        <v>18</v>
      </c>
      <c r="N35" s="37" t="s">
        <v>85</v>
      </c>
      <c r="O35" s="37">
        <v>15</v>
      </c>
      <c r="P35" s="37">
        <v>15</v>
      </c>
      <c r="Q35" s="37" t="s">
        <v>86</v>
      </c>
      <c r="R35" s="37"/>
    </row>
    <row r="36" spans="1:33" s="43" customFormat="1">
      <c r="A36" s="42">
        <v>36</v>
      </c>
      <c r="B36" s="42">
        <f>Июнь!B35</f>
        <v>23535</v>
      </c>
      <c r="C36" s="43" t="s">
        <v>25</v>
      </c>
      <c r="E36" s="42">
        <v>2</v>
      </c>
      <c r="G36" s="44"/>
      <c r="H36" s="42">
        <v>0</v>
      </c>
      <c r="I36" s="42"/>
      <c r="J36" s="43" t="s">
        <v>14</v>
      </c>
      <c r="K36" s="43" t="s">
        <v>80</v>
      </c>
      <c r="L36" s="43" t="s">
        <v>82</v>
      </c>
      <c r="M36" s="42" t="s">
        <v>72</v>
      </c>
      <c r="N36" s="42">
        <v>4</v>
      </c>
      <c r="O36" s="42">
        <v>5</v>
      </c>
      <c r="P36" s="45">
        <v>5</v>
      </c>
      <c r="Q36" s="45" t="s">
        <v>89</v>
      </c>
      <c r="R36" s="46"/>
    </row>
    <row r="37" spans="1:33" s="48" customFormat="1">
      <c r="A37" s="47">
        <v>37</v>
      </c>
      <c r="B37" s="47">
        <f>Июнь!B31</f>
        <v>23164</v>
      </c>
      <c r="C37" s="48" t="s">
        <v>12</v>
      </c>
      <c r="E37" s="47">
        <v>2</v>
      </c>
      <c r="G37" s="49"/>
      <c r="H37" s="47">
        <v>0</v>
      </c>
      <c r="I37" s="47"/>
      <c r="J37" s="48" t="s">
        <v>14</v>
      </c>
      <c r="K37" s="48" t="s">
        <v>80</v>
      </c>
      <c r="L37" s="48" t="s">
        <v>82</v>
      </c>
      <c r="M37" s="47" t="s">
        <v>18</v>
      </c>
      <c r="N37" s="47">
        <v>4</v>
      </c>
      <c r="O37" s="47">
        <v>1</v>
      </c>
      <c r="P37" s="46">
        <v>1</v>
      </c>
      <c r="Q37" s="46" t="s">
        <v>90</v>
      </c>
      <c r="R37" s="46"/>
      <c r="T37" s="52"/>
    </row>
    <row r="38" spans="1:33" s="48" customFormat="1">
      <c r="A38" s="47">
        <v>38</v>
      </c>
      <c r="B38" s="47">
        <f>Июнь!B32</f>
        <v>23165</v>
      </c>
      <c r="C38" s="48" t="s">
        <v>24</v>
      </c>
      <c r="E38" s="47">
        <v>2</v>
      </c>
      <c r="G38" s="49"/>
      <c r="H38" s="47">
        <v>0</v>
      </c>
      <c r="I38" s="47"/>
      <c r="J38" s="48" t="s">
        <v>14</v>
      </c>
      <c r="K38" s="48" t="s">
        <v>80</v>
      </c>
      <c r="L38" s="48" t="s">
        <v>82</v>
      </c>
      <c r="M38" s="47" t="s">
        <v>18</v>
      </c>
      <c r="N38" s="47">
        <v>4</v>
      </c>
      <c r="O38" s="47">
        <v>1</v>
      </c>
      <c r="P38" s="46">
        <v>1</v>
      </c>
      <c r="Q38" s="46" t="s">
        <v>91</v>
      </c>
      <c r="R38" s="46"/>
      <c r="T38" s="52"/>
    </row>
    <row r="39" spans="1:33" s="35" customFormat="1">
      <c r="A39" s="34">
        <v>39</v>
      </c>
      <c r="B39" s="34">
        <f>Ноябрь!B5</f>
        <v>23190</v>
      </c>
      <c r="C39" s="35" t="s">
        <v>43</v>
      </c>
      <c r="D39" s="35" t="s">
        <v>121</v>
      </c>
      <c r="E39" s="34">
        <v>1</v>
      </c>
      <c r="F39" s="35" t="s">
        <v>112</v>
      </c>
      <c r="G39" s="36">
        <v>44152</v>
      </c>
      <c r="H39" s="34">
        <v>18</v>
      </c>
      <c r="I39" s="34"/>
      <c r="J39" s="35" t="s">
        <v>44</v>
      </c>
      <c r="K39" s="35" t="s">
        <v>80</v>
      </c>
      <c r="L39" s="35" t="s">
        <v>82</v>
      </c>
      <c r="M39" s="34" t="s">
        <v>18</v>
      </c>
      <c r="N39" s="34">
        <v>6</v>
      </c>
      <c r="O39" s="34">
        <v>7</v>
      </c>
      <c r="P39" s="34">
        <v>5</v>
      </c>
      <c r="Q39" s="34">
        <v>471</v>
      </c>
      <c r="R39" s="34"/>
    </row>
    <row r="40" spans="1:33" s="38" customFormat="1">
      <c r="A40" s="37">
        <v>40</v>
      </c>
      <c r="B40" s="37">
        <f>Ноябрь!B6</f>
        <v>23192</v>
      </c>
      <c r="C40" s="38" t="s">
        <v>92</v>
      </c>
      <c r="D40" s="38" t="s">
        <v>121</v>
      </c>
      <c r="E40" s="37">
        <v>2</v>
      </c>
      <c r="F40" s="38" t="s">
        <v>112</v>
      </c>
      <c r="G40" s="39">
        <v>44152</v>
      </c>
      <c r="H40" s="37">
        <v>24</v>
      </c>
      <c r="I40" s="37"/>
      <c r="J40" s="38" t="s">
        <v>44</v>
      </c>
      <c r="K40" s="38" t="s">
        <v>80</v>
      </c>
      <c r="L40" s="38" t="s">
        <v>82</v>
      </c>
      <c r="M40" s="37" t="s">
        <v>18</v>
      </c>
      <c r="N40" s="37">
        <v>4</v>
      </c>
      <c r="O40" s="37">
        <v>2</v>
      </c>
      <c r="P40" s="37">
        <v>5</v>
      </c>
      <c r="Q40" s="37">
        <v>420</v>
      </c>
      <c r="R40" s="37"/>
    </row>
    <row r="41" spans="1:33" s="38" customFormat="1">
      <c r="A41" s="37">
        <v>41</v>
      </c>
      <c r="B41" s="37">
        <f>Ноябрь!B7</f>
        <v>23155</v>
      </c>
      <c r="C41" s="38" t="s">
        <v>96</v>
      </c>
      <c r="D41" s="38" t="s">
        <v>121</v>
      </c>
      <c r="E41" s="37">
        <v>2</v>
      </c>
      <c r="F41" s="38" t="s">
        <v>95</v>
      </c>
      <c r="G41" s="39">
        <v>44158</v>
      </c>
      <c r="H41" s="37">
        <v>15</v>
      </c>
      <c r="I41" s="37"/>
      <c r="J41" s="38" t="s">
        <v>39</v>
      </c>
      <c r="K41" s="38" t="s">
        <v>80</v>
      </c>
      <c r="L41" s="38" t="s">
        <v>17</v>
      </c>
      <c r="M41" s="37" t="s">
        <v>93</v>
      </c>
      <c r="N41" s="37">
        <v>4</v>
      </c>
      <c r="O41" s="37">
        <v>5</v>
      </c>
      <c r="P41" s="37">
        <v>5</v>
      </c>
      <c r="Q41" s="37" t="s">
        <v>94</v>
      </c>
      <c r="R41" s="37"/>
    </row>
    <row r="42" spans="1:33" s="35" customFormat="1">
      <c r="A42" s="34">
        <v>42</v>
      </c>
      <c r="B42" s="34">
        <f>Ноябрь!B8</f>
        <v>23294</v>
      </c>
      <c r="C42" s="35" t="s">
        <v>40</v>
      </c>
      <c r="D42" s="35" t="s">
        <v>121</v>
      </c>
      <c r="E42" s="34">
        <v>1</v>
      </c>
      <c r="F42" s="35" t="s">
        <v>98</v>
      </c>
      <c r="G42" s="36">
        <v>44165</v>
      </c>
      <c r="H42" s="34">
        <v>22</v>
      </c>
      <c r="I42" s="34"/>
      <c r="J42" s="35" t="s">
        <v>34</v>
      </c>
      <c r="K42" s="35" t="s">
        <v>80</v>
      </c>
      <c r="L42" s="35" t="s">
        <v>17</v>
      </c>
      <c r="M42" s="34" t="s">
        <v>18</v>
      </c>
      <c r="N42" s="34">
        <v>6</v>
      </c>
      <c r="O42" s="34">
        <v>9</v>
      </c>
      <c r="P42" s="34">
        <v>9</v>
      </c>
      <c r="Q42" s="34" t="s">
        <v>97</v>
      </c>
      <c r="R42" s="34"/>
    </row>
    <row r="43" spans="1:33" s="35" customFormat="1">
      <c r="A43" s="34">
        <v>43</v>
      </c>
      <c r="B43" s="34">
        <f>Ноябрь!B9</f>
        <v>23293</v>
      </c>
      <c r="C43" s="35" t="s">
        <v>69</v>
      </c>
      <c r="D43" s="35" t="s">
        <v>121</v>
      </c>
      <c r="E43" s="34">
        <v>2</v>
      </c>
      <c r="F43" s="35" t="s">
        <v>95</v>
      </c>
      <c r="G43" s="36">
        <v>44158</v>
      </c>
      <c r="H43" s="34">
        <v>23</v>
      </c>
      <c r="I43" s="34"/>
      <c r="J43" s="35" t="s">
        <v>34</v>
      </c>
      <c r="K43" s="35" t="s">
        <v>80</v>
      </c>
      <c r="L43" s="35" t="s">
        <v>17</v>
      </c>
      <c r="M43" s="34" t="s">
        <v>18</v>
      </c>
      <c r="N43" s="34">
        <v>3</v>
      </c>
      <c r="O43" s="34">
        <v>5</v>
      </c>
      <c r="P43" s="34">
        <v>10</v>
      </c>
      <c r="Q43" s="34">
        <v>461</v>
      </c>
      <c r="R43" s="34"/>
      <c r="S43" s="40"/>
    </row>
    <row r="44" spans="1:33" s="7" customFormat="1">
      <c r="A44" s="5"/>
      <c r="B44" s="5"/>
      <c r="E44" s="5"/>
      <c r="G44" s="8"/>
      <c r="H44" s="5"/>
      <c r="I44" s="5"/>
      <c r="M44" s="5"/>
      <c r="N44" s="5"/>
      <c r="O44" s="5"/>
      <c r="P44" s="17"/>
      <c r="Q44" s="17"/>
      <c r="R44" s="15"/>
    </row>
    <row r="45" spans="1:33" s="7" customFormat="1">
      <c r="H45" s="7">
        <f>SUM(H2:H44)</f>
        <v>585</v>
      </c>
      <c r="P45" s="16"/>
      <c r="Q45" s="16"/>
      <c r="R45" s="15"/>
    </row>
    <row r="46" spans="1:33">
      <c r="C46" s="6"/>
    </row>
    <row r="47" spans="1:33">
      <c r="C47" s="23" t="s">
        <v>133</v>
      </c>
    </row>
    <row r="48" spans="1:33">
      <c r="C48" s="38" t="s">
        <v>134</v>
      </c>
    </row>
    <row r="49" spans="3:3">
      <c r="C49" s="43" t="s">
        <v>135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>
      <selection activeCell="I19" sqref="I19"/>
    </sheetView>
  </sheetViews>
  <sheetFormatPr defaultRowHeight="15"/>
  <cols>
    <col min="3" max="3" width="25.5703125" customWidth="1"/>
    <col min="4" max="4" width="27.7109375" customWidth="1"/>
    <col min="6" max="6" width="9.140625" customWidth="1"/>
    <col min="7" max="7" width="13" customWidth="1"/>
    <col min="9" max="9" width="23" customWidth="1"/>
    <col min="10" max="11" width="11.85546875" customWidth="1"/>
  </cols>
  <sheetData>
    <row r="1" spans="1:31">
      <c r="A1" s="5" t="s">
        <v>0</v>
      </c>
      <c r="B1" s="5" t="s">
        <v>106</v>
      </c>
      <c r="C1" s="1" t="s">
        <v>1</v>
      </c>
      <c r="D1" s="1" t="s">
        <v>2</v>
      </c>
      <c r="E1" s="3" t="s">
        <v>4</v>
      </c>
      <c r="F1" s="1" t="s">
        <v>3</v>
      </c>
      <c r="G1" s="1" t="s">
        <v>21</v>
      </c>
      <c r="H1" s="1" t="s">
        <v>5</v>
      </c>
      <c r="I1" s="1" t="s">
        <v>11</v>
      </c>
      <c r="J1" s="2" t="s">
        <v>8</v>
      </c>
      <c r="K1" s="2" t="s">
        <v>16</v>
      </c>
      <c r="L1" s="1" t="s">
        <v>6</v>
      </c>
      <c r="M1" s="2" t="s">
        <v>7</v>
      </c>
      <c r="N1" s="2" t="s">
        <v>9</v>
      </c>
      <c r="O1" s="2" t="s">
        <v>19</v>
      </c>
      <c r="P1" s="2" t="s">
        <v>10</v>
      </c>
      <c r="Q1" s="2" t="s">
        <v>101</v>
      </c>
      <c r="R1" s="2" t="s">
        <v>22</v>
      </c>
    </row>
    <row r="2" spans="1:31" s="26" customFormat="1">
      <c r="A2" s="22">
        <v>1</v>
      </c>
      <c r="B2" s="22">
        <v>22699</v>
      </c>
      <c r="C2" s="26" t="s">
        <v>59</v>
      </c>
      <c r="D2" s="26" t="s">
        <v>58</v>
      </c>
      <c r="E2" s="22">
        <v>1</v>
      </c>
      <c r="F2" s="26" t="s">
        <v>63</v>
      </c>
      <c r="G2" s="27">
        <v>43983</v>
      </c>
      <c r="H2" s="22">
        <v>15</v>
      </c>
      <c r="I2" s="26" t="s">
        <v>58</v>
      </c>
      <c r="J2" s="26" t="s">
        <v>49</v>
      </c>
      <c r="K2" s="26" t="s">
        <v>17</v>
      </c>
      <c r="L2" s="22" t="s">
        <v>18</v>
      </c>
      <c r="M2" s="22" t="s">
        <v>60</v>
      </c>
      <c r="N2" s="22">
        <v>10</v>
      </c>
      <c r="O2" s="22">
        <v>10</v>
      </c>
      <c r="P2" s="22" t="s">
        <v>62</v>
      </c>
      <c r="Q2" s="22">
        <v>0</v>
      </c>
      <c r="R2" s="22">
        <v>0</v>
      </c>
    </row>
    <row r="3" spans="1:31" s="26" customFormat="1">
      <c r="A3" s="22">
        <v>2</v>
      </c>
      <c r="B3" s="22">
        <v>22691</v>
      </c>
      <c r="C3" s="26" t="s">
        <v>99</v>
      </c>
      <c r="D3" s="26" t="s">
        <v>58</v>
      </c>
      <c r="E3" s="22">
        <v>2</v>
      </c>
      <c r="F3" s="26" t="s">
        <v>126</v>
      </c>
      <c r="G3" s="27">
        <v>44002</v>
      </c>
      <c r="H3" s="22">
        <v>22</v>
      </c>
      <c r="I3" s="26" t="s">
        <v>58</v>
      </c>
      <c r="J3" s="26" t="s">
        <v>49</v>
      </c>
      <c r="K3" s="26" t="s">
        <v>17</v>
      </c>
      <c r="L3" s="22" t="s">
        <v>18</v>
      </c>
      <c r="M3" s="22" t="s">
        <v>76</v>
      </c>
      <c r="N3" s="22">
        <v>15</v>
      </c>
      <c r="O3" s="22">
        <v>15</v>
      </c>
      <c r="P3" s="22" t="s">
        <v>86</v>
      </c>
      <c r="Q3" s="22">
        <v>0</v>
      </c>
      <c r="R3" s="22">
        <v>0</v>
      </c>
    </row>
    <row r="4" spans="1:31" s="26" customFormat="1">
      <c r="A4" s="22">
        <v>3</v>
      </c>
      <c r="B4" s="22">
        <v>23168</v>
      </c>
      <c r="C4" s="26" t="s">
        <v>64</v>
      </c>
      <c r="D4" s="26" t="s">
        <v>65</v>
      </c>
      <c r="E4" s="22">
        <v>1</v>
      </c>
      <c r="F4" s="26" t="s">
        <v>29</v>
      </c>
      <c r="G4" s="27">
        <v>43999</v>
      </c>
      <c r="H4" s="22">
        <v>13</v>
      </c>
      <c r="I4" s="26" t="s">
        <v>31</v>
      </c>
      <c r="J4" s="26" t="s">
        <v>49</v>
      </c>
      <c r="K4" s="26" t="s">
        <v>17</v>
      </c>
      <c r="L4" s="22" t="s">
        <v>33</v>
      </c>
      <c r="M4" s="22">
        <v>16</v>
      </c>
      <c r="N4" s="22">
        <v>3</v>
      </c>
      <c r="O4" s="22">
        <v>20</v>
      </c>
      <c r="P4" s="22" t="s">
        <v>66</v>
      </c>
      <c r="Q4" s="22">
        <v>0</v>
      </c>
      <c r="R4" s="22">
        <v>0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3" customFormat="1">
      <c r="A5" s="22">
        <v>4</v>
      </c>
      <c r="B5" s="22">
        <v>22679</v>
      </c>
      <c r="C5" s="23" t="s">
        <v>99</v>
      </c>
      <c r="D5" s="23" t="s">
        <v>77</v>
      </c>
      <c r="E5" s="21">
        <v>2</v>
      </c>
      <c r="F5" s="23" t="s">
        <v>132</v>
      </c>
      <c r="G5" s="24">
        <v>43999</v>
      </c>
      <c r="H5" s="22">
        <v>10</v>
      </c>
      <c r="I5" s="23" t="s">
        <v>58</v>
      </c>
      <c r="J5" s="23" t="s">
        <v>49</v>
      </c>
      <c r="K5" s="23" t="s">
        <v>17</v>
      </c>
      <c r="L5" s="21" t="s">
        <v>51</v>
      </c>
      <c r="M5" s="21">
        <v>5</v>
      </c>
      <c r="N5" s="21">
        <v>15</v>
      </c>
      <c r="O5" s="21">
        <v>15</v>
      </c>
      <c r="P5" s="21" t="s">
        <v>78</v>
      </c>
      <c r="Q5" s="21">
        <v>0</v>
      </c>
      <c r="R5" s="21">
        <v>0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48" customFormat="1">
      <c r="A6" s="47">
        <v>5</v>
      </c>
      <c r="B6" s="47">
        <v>22702</v>
      </c>
      <c r="C6" s="48" t="s">
        <v>59</v>
      </c>
      <c r="D6" s="48" t="s">
        <v>58</v>
      </c>
      <c r="E6" s="47">
        <v>1</v>
      </c>
      <c r="G6" s="49"/>
      <c r="H6" s="47">
        <v>0</v>
      </c>
      <c r="I6" s="48" t="s">
        <v>58</v>
      </c>
      <c r="J6" s="48" t="s">
        <v>49</v>
      </c>
      <c r="K6" s="48" t="s">
        <v>17</v>
      </c>
      <c r="L6" s="47" t="s">
        <v>33</v>
      </c>
      <c r="M6" s="47" t="s">
        <v>60</v>
      </c>
      <c r="N6" s="47">
        <v>10</v>
      </c>
      <c r="O6" s="47">
        <v>10</v>
      </c>
      <c r="P6" s="47" t="s">
        <v>67</v>
      </c>
      <c r="Q6" s="47">
        <v>0</v>
      </c>
      <c r="R6" s="47">
        <v>0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s="26" customFormat="1">
      <c r="A7" s="21">
        <v>6</v>
      </c>
      <c r="B7" s="22">
        <v>23194</v>
      </c>
      <c r="C7" s="26" t="s">
        <v>25</v>
      </c>
      <c r="D7" s="26" t="s">
        <v>14</v>
      </c>
      <c r="E7" s="22">
        <v>2</v>
      </c>
      <c r="F7" s="26" t="s">
        <v>128</v>
      </c>
      <c r="G7" s="27">
        <v>44010</v>
      </c>
      <c r="H7" s="22">
        <v>18</v>
      </c>
      <c r="I7" s="26" t="s">
        <v>14</v>
      </c>
      <c r="J7" s="26" t="s">
        <v>15</v>
      </c>
      <c r="K7" s="26" t="s">
        <v>17</v>
      </c>
      <c r="L7" s="22" t="s">
        <v>18</v>
      </c>
      <c r="M7" s="22">
        <v>3</v>
      </c>
      <c r="N7" s="22">
        <v>5</v>
      </c>
      <c r="O7" s="22">
        <v>5</v>
      </c>
      <c r="P7" s="22" t="s">
        <v>27</v>
      </c>
      <c r="Q7" s="21">
        <v>0</v>
      </c>
      <c r="R7" s="22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3" customFormat="1">
      <c r="A8" s="22">
        <v>7</v>
      </c>
      <c r="B8" s="22">
        <v>23622</v>
      </c>
      <c r="C8" s="23" t="s">
        <v>55</v>
      </c>
      <c r="D8" s="23" t="s">
        <v>56</v>
      </c>
      <c r="E8" s="21">
        <v>2</v>
      </c>
      <c r="F8" s="23" t="s">
        <v>109</v>
      </c>
      <c r="G8" s="24">
        <v>44000</v>
      </c>
      <c r="H8" s="22">
        <v>12</v>
      </c>
      <c r="I8" s="23" t="s">
        <v>56</v>
      </c>
      <c r="J8" s="23" t="s">
        <v>49</v>
      </c>
      <c r="K8" s="23" t="s">
        <v>17</v>
      </c>
      <c r="L8" s="21" t="s">
        <v>18</v>
      </c>
      <c r="M8" s="21" t="s">
        <v>57</v>
      </c>
      <c r="N8" s="21">
        <v>10</v>
      </c>
      <c r="O8" s="21">
        <v>10</v>
      </c>
      <c r="P8" s="21">
        <v>41</v>
      </c>
      <c r="Q8" s="21">
        <v>0</v>
      </c>
      <c r="R8" s="21">
        <v>0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3" customFormat="1">
      <c r="A9" s="21">
        <v>8</v>
      </c>
      <c r="B9" s="22">
        <v>22710</v>
      </c>
      <c r="C9" s="23" t="s">
        <v>55</v>
      </c>
      <c r="D9" s="23" t="s">
        <v>58</v>
      </c>
      <c r="E9" s="21">
        <v>2</v>
      </c>
      <c r="F9" s="23" t="s">
        <v>117</v>
      </c>
      <c r="G9" s="24">
        <v>44004</v>
      </c>
      <c r="H9" s="22">
        <v>18</v>
      </c>
      <c r="I9" s="23" t="s">
        <v>58</v>
      </c>
      <c r="J9" s="23" t="s">
        <v>49</v>
      </c>
      <c r="K9" s="23" t="s">
        <v>17</v>
      </c>
      <c r="L9" s="21" t="s">
        <v>18</v>
      </c>
      <c r="M9" s="21" t="s">
        <v>57</v>
      </c>
      <c r="N9" s="21">
        <v>10</v>
      </c>
      <c r="O9" s="21">
        <v>10</v>
      </c>
      <c r="P9" s="21" t="s">
        <v>113</v>
      </c>
      <c r="Q9" s="21">
        <v>0</v>
      </c>
      <c r="R9" s="21">
        <v>0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7" customFormat="1">
      <c r="A10" s="5">
        <v>9</v>
      </c>
      <c r="B10" s="11">
        <v>23200</v>
      </c>
      <c r="C10" s="7" t="s">
        <v>25</v>
      </c>
      <c r="D10" s="7" t="s">
        <v>102</v>
      </c>
      <c r="E10" s="5">
        <v>2</v>
      </c>
      <c r="F10" s="7" t="s">
        <v>29</v>
      </c>
      <c r="G10" s="8">
        <v>43997</v>
      </c>
      <c r="H10" s="11">
        <v>15</v>
      </c>
      <c r="I10" s="7" t="s">
        <v>14</v>
      </c>
      <c r="J10" s="7" t="s">
        <v>15</v>
      </c>
      <c r="K10" s="7" t="s">
        <v>17</v>
      </c>
      <c r="L10" s="9" t="s">
        <v>33</v>
      </c>
      <c r="M10" s="5">
        <v>3</v>
      </c>
      <c r="N10" s="5">
        <v>5</v>
      </c>
      <c r="O10" s="5">
        <v>5</v>
      </c>
      <c r="P10" s="5" t="s">
        <v>30</v>
      </c>
      <c r="Q10" s="5">
        <v>0</v>
      </c>
      <c r="R10" s="5">
        <v>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23" customFormat="1">
      <c r="A11" s="21">
        <v>10</v>
      </c>
      <c r="B11" s="22">
        <v>22623</v>
      </c>
      <c r="C11" s="23" t="s">
        <v>40</v>
      </c>
      <c r="D11" s="23" t="s">
        <v>34</v>
      </c>
      <c r="E11" s="21">
        <v>1</v>
      </c>
      <c r="F11" s="23" t="s">
        <v>131</v>
      </c>
      <c r="G11" s="24">
        <v>44004</v>
      </c>
      <c r="H11" s="22">
        <v>12</v>
      </c>
      <c r="I11" s="23" t="s">
        <v>34</v>
      </c>
      <c r="K11" s="23" t="s">
        <v>17</v>
      </c>
      <c r="L11" s="21" t="s">
        <v>18</v>
      </c>
      <c r="M11" s="21">
        <v>6</v>
      </c>
      <c r="N11" s="21">
        <v>9</v>
      </c>
      <c r="O11" s="21">
        <v>9</v>
      </c>
      <c r="P11" s="21">
        <v>365</v>
      </c>
      <c r="Q11" s="21">
        <v>0</v>
      </c>
      <c r="R11" s="21">
        <v>0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2" customFormat="1">
      <c r="A12" s="11">
        <v>11</v>
      </c>
      <c r="B12" s="11">
        <v>22632</v>
      </c>
      <c r="C12" s="12" t="s">
        <v>69</v>
      </c>
      <c r="D12" s="12" t="s">
        <v>39</v>
      </c>
      <c r="E12" s="11">
        <v>2</v>
      </c>
      <c r="F12" s="12" t="s">
        <v>52</v>
      </c>
      <c r="G12" s="13">
        <v>43997</v>
      </c>
      <c r="H12" s="11">
        <v>14</v>
      </c>
      <c r="I12" s="12" t="s">
        <v>34</v>
      </c>
      <c r="J12" s="12" t="s">
        <v>49</v>
      </c>
      <c r="K12" s="12" t="s">
        <v>17</v>
      </c>
      <c r="L12" s="11" t="s">
        <v>18</v>
      </c>
      <c r="M12" s="11">
        <v>3</v>
      </c>
      <c r="N12" s="11">
        <v>5</v>
      </c>
      <c r="O12" s="11">
        <v>10</v>
      </c>
      <c r="P12" s="11" t="s">
        <v>70</v>
      </c>
      <c r="Q12" s="11">
        <v>0</v>
      </c>
      <c r="R12" s="11"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2" customFormat="1">
      <c r="A13" s="11">
        <v>12</v>
      </c>
      <c r="B13" s="11">
        <v>22056</v>
      </c>
      <c r="C13" s="12" t="s">
        <v>53</v>
      </c>
      <c r="D13" s="12" t="s">
        <v>39</v>
      </c>
      <c r="E13" s="11">
        <v>2</v>
      </c>
      <c r="F13" s="12" t="s">
        <v>29</v>
      </c>
      <c r="G13" s="13">
        <v>43997</v>
      </c>
      <c r="H13" s="11">
        <v>17</v>
      </c>
      <c r="I13" s="12" t="s">
        <v>39</v>
      </c>
      <c r="J13" s="12" t="s">
        <v>49</v>
      </c>
      <c r="K13" s="12" t="s">
        <v>17</v>
      </c>
      <c r="L13" s="11" t="s">
        <v>33</v>
      </c>
      <c r="M13" s="11">
        <v>4</v>
      </c>
      <c r="N13" s="11">
        <v>5</v>
      </c>
      <c r="O13" s="11">
        <v>5</v>
      </c>
      <c r="P13" s="11" t="s">
        <v>54</v>
      </c>
      <c r="Q13" s="11">
        <v>0</v>
      </c>
      <c r="R13" s="11"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7" customFormat="1">
      <c r="A14" s="5">
        <v>13</v>
      </c>
      <c r="B14" s="11">
        <v>21817</v>
      </c>
      <c r="C14" s="7" t="s">
        <v>38</v>
      </c>
      <c r="D14" s="7" t="s">
        <v>39</v>
      </c>
      <c r="E14" s="5">
        <v>1</v>
      </c>
      <c r="F14" s="7" t="s">
        <v>41</v>
      </c>
      <c r="G14" s="8">
        <v>43997</v>
      </c>
      <c r="H14" s="11">
        <v>10</v>
      </c>
      <c r="I14" s="7" t="s">
        <v>39</v>
      </c>
      <c r="J14" s="7" t="s">
        <v>15</v>
      </c>
      <c r="K14" s="7" t="s">
        <v>17</v>
      </c>
      <c r="L14" s="5" t="s">
        <v>18</v>
      </c>
      <c r="M14" s="5">
        <v>6</v>
      </c>
      <c r="N14" s="5">
        <v>6</v>
      </c>
      <c r="O14" s="5">
        <v>6</v>
      </c>
      <c r="P14" s="5" t="s">
        <v>42</v>
      </c>
      <c r="Q14" s="5">
        <v>0</v>
      </c>
      <c r="R14" s="5">
        <v>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7" customFormat="1">
      <c r="A15" s="5">
        <v>14</v>
      </c>
      <c r="B15" s="11">
        <v>23188</v>
      </c>
      <c r="C15" s="7" t="s">
        <v>50</v>
      </c>
      <c r="D15" s="7" t="s">
        <v>44</v>
      </c>
      <c r="E15" s="5">
        <v>2</v>
      </c>
      <c r="F15" s="7" t="s">
        <v>109</v>
      </c>
      <c r="G15" s="8">
        <v>44000</v>
      </c>
      <c r="H15" s="11">
        <v>5</v>
      </c>
      <c r="I15" s="7" t="s">
        <v>44</v>
      </c>
      <c r="J15" s="7" t="s">
        <v>49</v>
      </c>
      <c r="K15" s="7" t="s">
        <v>17</v>
      </c>
      <c r="L15" s="5" t="s">
        <v>51</v>
      </c>
      <c r="M15" s="5">
        <v>5</v>
      </c>
      <c r="N15" s="5">
        <v>5</v>
      </c>
      <c r="O15" s="17">
        <v>5</v>
      </c>
      <c r="P15" s="17" t="s">
        <v>115</v>
      </c>
      <c r="Q15" s="18">
        <v>5</v>
      </c>
      <c r="R15" s="19">
        <v>5</v>
      </c>
    </row>
    <row r="16" spans="1:31" s="7" customFormat="1">
      <c r="A16" s="5">
        <v>15</v>
      </c>
      <c r="B16" s="11">
        <v>23151</v>
      </c>
      <c r="C16" s="7" t="s">
        <v>71</v>
      </c>
      <c r="D16" s="7" t="s">
        <v>39</v>
      </c>
      <c r="E16" s="5">
        <v>2</v>
      </c>
      <c r="F16" s="7" t="s">
        <v>41</v>
      </c>
      <c r="G16" s="8">
        <v>43997</v>
      </c>
      <c r="H16" s="11">
        <v>15</v>
      </c>
      <c r="I16" s="7" t="s">
        <v>39</v>
      </c>
      <c r="J16" s="7" t="s">
        <v>49</v>
      </c>
      <c r="K16" s="7" t="s">
        <v>17</v>
      </c>
      <c r="L16" s="5" t="s">
        <v>72</v>
      </c>
      <c r="M16" s="5">
        <v>4</v>
      </c>
      <c r="N16" s="5">
        <v>3</v>
      </c>
      <c r="O16" s="5">
        <v>3</v>
      </c>
      <c r="P16" s="5" t="s">
        <v>73</v>
      </c>
      <c r="Q16" s="5">
        <v>0</v>
      </c>
      <c r="R16" s="5">
        <v>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7" customFormat="1">
      <c r="A17" s="5">
        <v>16</v>
      </c>
      <c r="B17" s="11">
        <v>23623</v>
      </c>
      <c r="C17" s="7" t="s">
        <v>59</v>
      </c>
      <c r="D17" s="7" t="s">
        <v>56</v>
      </c>
      <c r="E17" s="5">
        <v>1</v>
      </c>
      <c r="F17" s="7" t="s">
        <v>61</v>
      </c>
      <c r="G17" s="8">
        <v>43998</v>
      </c>
      <c r="H17" s="11">
        <v>10</v>
      </c>
      <c r="I17" s="7" t="s">
        <v>56</v>
      </c>
      <c r="J17" s="7" t="s">
        <v>49</v>
      </c>
      <c r="K17" s="7" t="s">
        <v>17</v>
      </c>
      <c r="L17" s="5" t="s">
        <v>18</v>
      </c>
      <c r="M17" s="5" t="s">
        <v>60</v>
      </c>
      <c r="N17" s="5">
        <v>10</v>
      </c>
      <c r="O17" s="5">
        <v>10</v>
      </c>
      <c r="P17" s="5">
        <v>44</v>
      </c>
      <c r="Q17" s="5">
        <v>0</v>
      </c>
      <c r="R17" s="5">
        <v>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7" customFormat="1">
      <c r="A18" s="11">
        <v>17</v>
      </c>
      <c r="B18" s="11">
        <v>23476</v>
      </c>
      <c r="C18" s="7" t="s">
        <v>43</v>
      </c>
      <c r="D18" s="7" t="s">
        <v>44</v>
      </c>
      <c r="E18" s="5">
        <v>1</v>
      </c>
      <c r="F18" s="7" t="s">
        <v>35</v>
      </c>
      <c r="G18" s="8">
        <v>44000</v>
      </c>
      <c r="H18" s="11">
        <v>9</v>
      </c>
      <c r="I18" s="7" t="s">
        <v>44</v>
      </c>
      <c r="J18" s="7" t="s">
        <v>49</v>
      </c>
      <c r="K18" s="7" t="s">
        <v>17</v>
      </c>
      <c r="L18" s="5" t="s">
        <v>18</v>
      </c>
      <c r="M18" s="5">
        <v>6</v>
      </c>
      <c r="N18" s="5">
        <v>3</v>
      </c>
      <c r="O18" s="5">
        <v>7</v>
      </c>
      <c r="P18" s="5">
        <v>470</v>
      </c>
      <c r="Q18" s="18">
        <v>9</v>
      </c>
      <c r="R18" s="18">
        <v>9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2" customFormat="1">
      <c r="A19" s="11">
        <v>18</v>
      </c>
      <c r="B19" s="11">
        <v>22054</v>
      </c>
      <c r="C19" s="12" t="s">
        <v>45</v>
      </c>
      <c r="D19" s="12" t="s">
        <v>39</v>
      </c>
      <c r="E19" s="11">
        <v>1</v>
      </c>
      <c r="F19" s="12" t="s">
        <v>46</v>
      </c>
      <c r="G19" s="13">
        <v>43998</v>
      </c>
      <c r="H19" s="11">
        <v>21</v>
      </c>
      <c r="I19" s="12" t="s">
        <v>39</v>
      </c>
      <c r="J19" s="12" t="s">
        <v>15</v>
      </c>
      <c r="K19" s="12" t="s">
        <v>17</v>
      </c>
      <c r="L19" s="11" t="s">
        <v>18</v>
      </c>
      <c r="M19" s="11">
        <v>8</v>
      </c>
      <c r="N19" s="11">
        <v>1</v>
      </c>
      <c r="O19" s="11">
        <v>10</v>
      </c>
      <c r="P19" s="11" t="s">
        <v>105</v>
      </c>
      <c r="Q19" s="5">
        <v>0</v>
      </c>
      <c r="R19" s="11"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7" customFormat="1">
      <c r="A20" s="5">
        <v>19</v>
      </c>
      <c r="B20" s="11">
        <v>22053</v>
      </c>
      <c r="C20" s="7" t="s">
        <v>74</v>
      </c>
      <c r="D20" s="7" t="s">
        <v>39</v>
      </c>
      <c r="E20" s="5">
        <v>1</v>
      </c>
      <c r="F20" s="7" t="s">
        <v>46</v>
      </c>
      <c r="G20" s="8">
        <v>43998</v>
      </c>
      <c r="H20" s="11">
        <v>21</v>
      </c>
      <c r="I20" s="7" t="s">
        <v>39</v>
      </c>
      <c r="J20" s="7" t="s">
        <v>49</v>
      </c>
      <c r="K20" s="7" t="s">
        <v>17</v>
      </c>
      <c r="L20" s="5" t="s">
        <v>18</v>
      </c>
      <c r="M20" s="5">
        <v>8</v>
      </c>
      <c r="N20" s="5">
        <v>5</v>
      </c>
      <c r="O20" s="5">
        <v>10</v>
      </c>
      <c r="P20" s="5" t="s">
        <v>75</v>
      </c>
      <c r="Q20" s="5">
        <v>0</v>
      </c>
      <c r="R20" s="5"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2" customFormat="1">
      <c r="A21" s="11">
        <v>20</v>
      </c>
      <c r="B21" s="11">
        <v>23183</v>
      </c>
      <c r="C21" s="12" t="s">
        <v>100</v>
      </c>
      <c r="D21" s="12" t="s">
        <v>44</v>
      </c>
      <c r="E21" s="11">
        <v>1</v>
      </c>
      <c r="F21" s="12" t="s">
        <v>111</v>
      </c>
      <c r="G21" s="13">
        <v>43999</v>
      </c>
      <c r="H21" s="11">
        <v>23</v>
      </c>
      <c r="I21" s="12" t="s">
        <v>44</v>
      </c>
      <c r="J21" s="12" t="s">
        <v>48</v>
      </c>
      <c r="K21" s="12" t="s">
        <v>17</v>
      </c>
      <c r="L21" s="20" t="s">
        <v>33</v>
      </c>
      <c r="M21" s="11" t="s">
        <v>47</v>
      </c>
      <c r="N21" s="11">
        <v>5</v>
      </c>
      <c r="O21" s="11">
        <v>10</v>
      </c>
      <c r="P21" s="11">
        <v>340</v>
      </c>
      <c r="Q21" s="5">
        <v>0</v>
      </c>
      <c r="R21" s="11"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7" customFormat="1">
      <c r="A22" s="5">
        <v>21</v>
      </c>
      <c r="B22" s="11">
        <v>23184</v>
      </c>
      <c r="C22" s="7" t="s">
        <v>71</v>
      </c>
      <c r="D22" s="7" t="s">
        <v>44</v>
      </c>
      <c r="E22" s="5">
        <v>2</v>
      </c>
      <c r="F22" s="7" t="s">
        <v>35</v>
      </c>
      <c r="G22" s="8">
        <v>44000</v>
      </c>
      <c r="H22" s="11">
        <v>18</v>
      </c>
      <c r="I22" s="7" t="s">
        <v>44</v>
      </c>
      <c r="J22" s="7" t="s">
        <v>49</v>
      </c>
      <c r="K22" s="7" t="s">
        <v>17</v>
      </c>
      <c r="L22" s="5" t="s">
        <v>72</v>
      </c>
      <c r="M22" s="5">
        <v>4</v>
      </c>
      <c r="N22" s="5">
        <v>3</v>
      </c>
      <c r="O22" s="5">
        <v>5</v>
      </c>
      <c r="P22" s="5">
        <v>361</v>
      </c>
      <c r="Q22" s="5">
        <v>0</v>
      </c>
      <c r="R22" s="5">
        <v>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7" customFormat="1">
      <c r="A23" s="5">
        <v>22</v>
      </c>
      <c r="B23" s="11">
        <v>22732</v>
      </c>
      <c r="C23" s="7" t="s">
        <v>12</v>
      </c>
      <c r="D23" s="7" t="s">
        <v>14</v>
      </c>
      <c r="E23" s="5">
        <v>2</v>
      </c>
      <c r="F23" s="7" t="s">
        <v>13</v>
      </c>
      <c r="G23" s="8">
        <v>43999</v>
      </c>
      <c r="H23" s="11">
        <v>8</v>
      </c>
      <c r="I23" s="7" t="s">
        <v>14</v>
      </c>
      <c r="J23" s="5" t="s">
        <v>15</v>
      </c>
      <c r="K23" s="5" t="s">
        <v>17</v>
      </c>
      <c r="L23" s="9" t="s">
        <v>18</v>
      </c>
      <c r="M23" s="5">
        <v>4</v>
      </c>
      <c r="N23" s="5">
        <v>1</v>
      </c>
      <c r="O23" s="5">
        <v>1</v>
      </c>
      <c r="P23" s="5" t="s">
        <v>20</v>
      </c>
      <c r="Q23" s="5">
        <v>0</v>
      </c>
      <c r="R23" s="5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7" customFormat="1">
      <c r="A24" s="5">
        <v>23</v>
      </c>
      <c r="B24" s="11">
        <v>23162</v>
      </c>
      <c r="C24" s="7" t="s">
        <v>24</v>
      </c>
      <c r="D24" s="7" t="s">
        <v>14</v>
      </c>
      <c r="E24" s="5">
        <v>2</v>
      </c>
      <c r="F24" s="7" t="s">
        <v>13</v>
      </c>
      <c r="G24" s="8">
        <v>43999</v>
      </c>
      <c r="H24" s="11">
        <v>8</v>
      </c>
      <c r="I24" s="7" t="s">
        <v>14</v>
      </c>
      <c r="J24" s="7" t="s">
        <v>15</v>
      </c>
      <c r="K24" s="7" t="s">
        <v>17</v>
      </c>
      <c r="L24" s="5" t="s">
        <v>18</v>
      </c>
      <c r="M24" s="5">
        <v>4</v>
      </c>
      <c r="N24" s="5">
        <v>1</v>
      </c>
      <c r="O24" s="5">
        <v>1</v>
      </c>
      <c r="P24" s="5" t="s">
        <v>23</v>
      </c>
      <c r="Q24" s="5">
        <v>0</v>
      </c>
      <c r="R24" s="5"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26" customFormat="1">
      <c r="A25" s="22">
        <v>24</v>
      </c>
      <c r="B25" s="22">
        <v>23202</v>
      </c>
      <c r="C25" s="26" t="s">
        <v>25</v>
      </c>
      <c r="D25" s="26" t="s">
        <v>34</v>
      </c>
      <c r="E25" s="22">
        <v>2</v>
      </c>
      <c r="F25" s="26" t="s">
        <v>125</v>
      </c>
      <c r="G25" s="27">
        <v>43999</v>
      </c>
      <c r="H25" s="22">
        <v>19</v>
      </c>
      <c r="I25" s="26" t="s">
        <v>14</v>
      </c>
      <c r="J25" s="26" t="s">
        <v>15</v>
      </c>
      <c r="K25" s="26" t="s">
        <v>17</v>
      </c>
      <c r="L25" s="22" t="s">
        <v>18</v>
      </c>
      <c r="M25" s="22">
        <v>3</v>
      </c>
      <c r="N25" s="22">
        <v>5</v>
      </c>
      <c r="O25" s="22">
        <v>5</v>
      </c>
      <c r="P25" s="22">
        <v>327</v>
      </c>
      <c r="Q25" s="21">
        <v>0</v>
      </c>
      <c r="R25" s="22"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3" customFormat="1">
      <c r="A26" s="21">
        <v>25</v>
      </c>
      <c r="B26" s="22">
        <v>23187</v>
      </c>
      <c r="C26" s="23" t="s">
        <v>43</v>
      </c>
      <c r="D26" s="23" t="s">
        <v>44</v>
      </c>
      <c r="E26" s="21">
        <v>1</v>
      </c>
      <c r="F26" s="23" t="s">
        <v>130</v>
      </c>
      <c r="G26" s="24">
        <v>44004</v>
      </c>
      <c r="H26" s="22">
        <v>18</v>
      </c>
      <c r="I26" s="23" t="s">
        <v>44</v>
      </c>
      <c r="J26" s="23" t="s">
        <v>15</v>
      </c>
      <c r="K26" s="23" t="s">
        <v>17</v>
      </c>
      <c r="L26" s="21" t="s">
        <v>18</v>
      </c>
      <c r="M26" s="21">
        <v>6</v>
      </c>
      <c r="N26" s="21">
        <v>3</v>
      </c>
      <c r="O26" s="21">
        <v>7</v>
      </c>
      <c r="P26" s="21" t="s">
        <v>103</v>
      </c>
      <c r="Q26" s="21">
        <v>18</v>
      </c>
      <c r="R26" s="21">
        <v>18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>
      <c r="A27" s="5">
        <v>26</v>
      </c>
      <c r="B27" s="11">
        <v>21815</v>
      </c>
      <c r="C27" s="7" t="s">
        <v>38</v>
      </c>
      <c r="D27" s="7" t="s">
        <v>28</v>
      </c>
      <c r="E27" s="5">
        <v>1</v>
      </c>
      <c r="F27" s="7" t="s">
        <v>116</v>
      </c>
      <c r="G27" s="8">
        <v>44001</v>
      </c>
      <c r="H27" s="11">
        <v>12</v>
      </c>
      <c r="I27" s="7" t="s">
        <v>39</v>
      </c>
      <c r="J27" s="7" t="s">
        <v>15</v>
      </c>
      <c r="K27" s="7" t="s">
        <v>17</v>
      </c>
      <c r="L27" s="5" t="s">
        <v>18</v>
      </c>
      <c r="M27" s="5">
        <v>6</v>
      </c>
      <c r="N27" s="5">
        <v>6</v>
      </c>
      <c r="O27" s="5">
        <v>6</v>
      </c>
      <c r="P27" s="5">
        <v>305</v>
      </c>
      <c r="Q27" s="5">
        <v>0</v>
      </c>
      <c r="R27" s="5"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23" customFormat="1">
      <c r="A28" s="22">
        <v>27</v>
      </c>
      <c r="B28" s="22">
        <v>23180</v>
      </c>
      <c r="C28" s="23" t="s">
        <v>100</v>
      </c>
      <c r="D28" s="23" t="s">
        <v>79</v>
      </c>
      <c r="E28" s="21">
        <v>1</v>
      </c>
      <c r="F28" s="23" t="s">
        <v>117</v>
      </c>
      <c r="G28" s="24">
        <v>44004</v>
      </c>
      <c r="H28" s="22">
        <v>11</v>
      </c>
      <c r="I28" s="23" t="s">
        <v>44</v>
      </c>
      <c r="J28" s="23" t="s">
        <v>49</v>
      </c>
      <c r="K28" s="23" t="s">
        <v>17</v>
      </c>
      <c r="L28" s="21" t="s">
        <v>33</v>
      </c>
      <c r="M28" s="21" t="s">
        <v>47</v>
      </c>
      <c r="N28" s="21">
        <v>5</v>
      </c>
      <c r="O28" s="21">
        <v>10</v>
      </c>
      <c r="P28" s="21" t="s">
        <v>83</v>
      </c>
      <c r="Q28" s="21">
        <v>0</v>
      </c>
      <c r="R28" s="21">
        <v>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6" customFormat="1">
      <c r="A29" s="22">
        <v>28</v>
      </c>
      <c r="B29" s="22">
        <v>23198</v>
      </c>
      <c r="C29" s="26" t="s">
        <v>25</v>
      </c>
      <c r="D29" s="26" t="s">
        <v>28</v>
      </c>
      <c r="E29" s="22">
        <v>2</v>
      </c>
      <c r="F29" s="26" t="s">
        <v>126</v>
      </c>
      <c r="G29" s="27">
        <v>44002</v>
      </c>
      <c r="H29" s="22">
        <v>18</v>
      </c>
      <c r="I29" s="26" t="s">
        <v>14</v>
      </c>
      <c r="J29" s="26" t="s">
        <v>15</v>
      </c>
      <c r="K29" s="26" t="s">
        <v>17</v>
      </c>
      <c r="L29" s="22" t="s">
        <v>18</v>
      </c>
      <c r="M29" s="22">
        <v>3</v>
      </c>
      <c r="N29" s="22">
        <v>5</v>
      </c>
      <c r="O29" s="22">
        <v>5</v>
      </c>
      <c r="P29" s="22">
        <v>304</v>
      </c>
      <c r="Q29" s="21">
        <v>0</v>
      </c>
      <c r="R29" s="22">
        <v>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3" customFormat="1">
      <c r="A30" s="21">
        <v>29</v>
      </c>
      <c r="B30" s="22">
        <v>23171</v>
      </c>
      <c r="C30" s="23" t="s">
        <v>68</v>
      </c>
      <c r="D30" s="23" t="s">
        <v>31</v>
      </c>
      <c r="E30" s="21">
        <v>1</v>
      </c>
      <c r="F30" s="23" t="s">
        <v>110</v>
      </c>
      <c r="G30" s="24">
        <v>44004</v>
      </c>
      <c r="H30" s="22">
        <v>18</v>
      </c>
      <c r="I30" s="23" t="s">
        <v>31</v>
      </c>
      <c r="J30" s="23" t="s">
        <v>49</v>
      </c>
      <c r="K30" s="23" t="s">
        <v>17</v>
      </c>
      <c r="L30" s="21" t="s">
        <v>26</v>
      </c>
      <c r="M30" s="21">
        <v>6</v>
      </c>
      <c r="N30" s="21">
        <v>3</v>
      </c>
      <c r="O30" s="21">
        <v>6</v>
      </c>
      <c r="P30" s="21">
        <v>400</v>
      </c>
      <c r="Q30" s="21">
        <v>0</v>
      </c>
      <c r="R30" s="21">
        <v>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48" customFormat="1">
      <c r="A31" s="47">
        <v>30</v>
      </c>
      <c r="B31" s="47">
        <v>23164</v>
      </c>
      <c r="C31" s="48" t="s">
        <v>12</v>
      </c>
      <c r="D31" s="48" t="s">
        <v>14</v>
      </c>
      <c r="E31" s="47">
        <v>2</v>
      </c>
      <c r="F31" s="48" t="s">
        <v>108</v>
      </c>
      <c r="G31" s="49">
        <v>44006</v>
      </c>
      <c r="H31" s="47">
        <v>0</v>
      </c>
      <c r="I31" s="48" t="s">
        <v>14</v>
      </c>
      <c r="J31" s="48" t="s">
        <v>80</v>
      </c>
      <c r="K31" s="48" t="s">
        <v>82</v>
      </c>
      <c r="L31" s="47" t="s">
        <v>18</v>
      </c>
      <c r="M31" s="47">
        <v>4</v>
      </c>
      <c r="N31" s="47">
        <v>1</v>
      </c>
      <c r="O31" s="47">
        <v>1</v>
      </c>
      <c r="P31" s="47" t="s">
        <v>90</v>
      </c>
      <c r="Q31" s="47">
        <v>0</v>
      </c>
      <c r="R31" s="47">
        <v>0</v>
      </c>
    </row>
    <row r="32" spans="1:31" s="48" customFormat="1">
      <c r="A32" s="47">
        <v>31</v>
      </c>
      <c r="B32" s="47">
        <v>23165</v>
      </c>
      <c r="C32" s="48" t="s">
        <v>24</v>
      </c>
      <c r="D32" s="48" t="s">
        <v>14</v>
      </c>
      <c r="E32" s="47">
        <v>2</v>
      </c>
      <c r="F32" s="48" t="s">
        <v>108</v>
      </c>
      <c r="G32" s="49">
        <v>44006</v>
      </c>
      <c r="H32" s="47">
        <v>0</v>
      </c>
      <c r="I32" s="48" t="s">
        <v>14</v>
      </c>
      <c r="J32" s="48" t="s">
        <v>80</v>
      </c>
      <c r="K32" s="48" t="s">
        <v>82</v>
      </c>
      <c r="L32" s="47" t="s">
        <v>18</v>
      </c>
      <c r="M32" s="47">
        <v>4</v>
      </c>
      <c r="N32" s="47">
        <v>1</v>
      </c>
      <c r="O32" s="47">
        <v>1</v>
      </c>
      <c r="P32" s="47" t="s">
        <v>91</v>
      </c>
      <c r="Q32" s="47">
        <v>0</v>
      </c>
      <c r="R32" s="47">
        <v>0</v>
      </c>
    </row>
    <row r="33" spans="1:31" s="26" customFormat="1">
      <c r="A33" s="22">
        <v>32</v>
      </c>
      <c r="B33" s="22">
        <v>23518</v>
      </c>
      <c r="C33" s="26" t="s">
        <v>25</v>
      </c>
      <c r="D33" s="26" t="s">
        <v>31</v>
      </c>
      <c r="E33" s="22">
        <v>2</v>
      </c>
      <c r="F33" s="26" t="s">
        <v>127</v>
      </c>
      <c r="G33" s="27">
        <v>44007</v>
      </c>
      <c r="H33" s="22">
        <v>22</v>
      </c>
      <c r="I33" s="26" t="s">
        <v>14</v>
      </c>
      <c r="J33" s="26" t="s">
        <v>15</v>
      </c>
      <c r="K33" s="26" t="s">
        <v>17</v>
      </c>
      <c r="L33" s="22" t="s">
        <v>18</v>
      </c>
      <c r="M33" s="22">
        <v>3</v>
      </c>
      <c r="N33" s="22">
        <v>5</v>
      </c>
      <c r="O33" s="22">
        <v>5</v>
      </c>
      <c r="P33" s="22">
        <v>405</v>
      </c>
      <c r="Q33" s="21">
        <v>0</v>
      </c>
      <c r="R33" s="22">
        <v>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7" customFormat="1" ht="14.25" customHeight="1">
      <c r="A34" s="5">
        <v>33</v>
      </c>
      <c r="B34" s="11">
        <v>22740</v>
      </c>
      <c r="C34" s="7" t="s">
        <v>36</v>
      </c>
      <c r="D34" s="7" t="s">
        <v>14</v>
      </c>
      <c r="E34" s="5">
        <v>1</v>
      </c>
      <c r="F34" s="7" t="s">
        <v>32</v>
      </c>
      <c r="G34" s="8">
        <v>44007</v>
      </c>
      <c r="H34" s="11">
        <v>8</v>
      </c>
      <c r="I34" s="7" t="s">
        <v>14</v>
      </c>
      <c r="J34" s="7" t="s">
        <v>15</v>
      </c>
      <c r="K34" s="7" t="s">
        <v>17</v>
      </c>
      <c r="L34" s="5" t="s">
        <v>18</v>
      </c>
      <c r="M34" s="5">
        <v>6</v>
      </c>
      <c r="N34" s="5">
        <v>4</v>
      </c>
      <c r="O34" s="5"/>
      <c r="P34" s="5" t="s">
        <v>37</v>
      </c>
      <c r="Q34" s="5">
        <v>0</v>
      </c>
      <c r="R34" s="5">
        <v>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43" customFormat="1">
      <c r="A35" s="42">
        <v>34</v>
      </c>
      <c r="B35" s="47">
        <v>23535</v>
      </c>
      <c r="C35" s="43" t="s">
        <v>25</v>
      </c>
      <c r="D35" s="43" t="s">
        <v>14</v>
      </c>
      <c r="E35" s="42">
        <v>2</v>
      </c>
      <c r="F35" s="43" t="s">
        <v>107</v>
      </c>
      <c r="G35" s="44">
        <v>44011</v>
      </c>
      <c r="H35" s="47">
        <v>0</v>
      </c>
      <c r="I35" s="43" t="s">
        <v>14</v>
      </c>
      <c r="J35" s="43" t="s">
        <v>80</v>
      </c>
      <c r="K35" s="43" t="s">
        <v>82</v>
      </c>
      <c r="L35" s="42" t="s">
        <v>72</v>
      </c>
      <c r="M35" s="42">
        <v>4</v>
      </c>
      <c r="N35" s="42">
        <v>5</v>
      </c>
      <c r="O35" s="42">
        <v>5</v>
      </c>
      <c r="P35" s="42" t="s">
        <v>89</v>
      </c>
      <c r="Q35" s="42">
        <v>0</v>
      </c>
      <c r="R35" s="42">
        <v>0</v>
      </c>
    </row>
    <row r="37" spans="1:31">
      <c r="H37">
        <f>SUM(H2:H36)</f>
        <v>440</v>
      </c>
    </row>
  </sheetData>
  <sortState ref="A2:S43">
    <sortCondition ref="F2"/>
  </sortState>
  <pageMargins left="0.70866141732283472" right="0.70866141732283472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G22" sqref="G22"/>
    </sheetView>
  </sheetViews>
  <sheetFormatPr defaultRowHeight="15"/>
  <cols>
    <col min="1" max="1" width="5.42578125" customWidth="1"/>
    <col min="2" max="2" width="8.140625" customWidth="1"/>
    <col min="3" max="3" width="22.140625" customWidth="1"/>
    <col min="4" max="4" width="14.7109375" customWidth="1"/>
    <col min="7" max="7" width="14.85546875" customWidth="1"/>
    <col min="9" max="9" width="19" customWidth="1"/>
    <col min="16" max="16" width="11.140625" customWidth="1"/>
  </cols>
  <sheetData>
    <row r="1" spans="1:19">
      <c r="A1" s="5" t="s">
        <v>0</v>
      </c>
      <c r="B1" s="5" t="s">
        <v>106</v>
      </c>
      <c r="C1" s="1" t="s">
        <v>1</v>
      </c>
      <c r="D1" s="2" t="s">
        <v>2</v>
      </c>
      <c r="E1" s="3" t="s">
        <v>4</v>
      </c>
      <c r="F1" s="1" t="s">
        <v>3</v>
      </c>
      <c r="G1" s="1" t="s">
        <v>21</v>
      </c>
      <c r="H1" s="1" t="s">
        <v>5</v>
      </c>
      <c r="I1" s="1" t="s">
        <v>11</v>
      </c>
      <c r="J1" s="2" t="s">
        <v>8</v>
      </c>
      <c r="K1" s="2" t="s">
        <v>16</v>
      </c>
      <c r="L1" s="1" t="s">
        <v>6</v>
      </c>
      <c r="M1" s="2" t="s">
        <v>7</v>
      </c>
      <c r="N1" s="2" t="s">
        <v>9</v>
      </c>
      <c r="O1" s="2" t="s">
        <v>19</v>
      </c>
      <c r="P1" s="2" t="s">
        <v>10</v>
      </c>
      <c r="Q1" s="2" t="s">
        <v>101</v>
      </c>
      <c r="R1" s="2" t="s">
        <v>22</v>
      </c>
    </row>
    <row r="2" spans="1:19" s="12" customFormat="1">
      <c r="A2" s="11">
        <v>1</v>
      </c>
      <c r="B2" s="11">
        <v>28747</v>
      </c>
      <c r="C2" s="12" t="s">
        <v>59</v>
      </c>
      <c r="D2" s="12" t="s">
        <v>56</v>
      </c>
      <c r="E2" s="11">
        <v>1</v>
      </c>
      <c r="F2" s="12" t="s">
        <v>104</v>
      </c>
      <c r="G2" s="13">
        <v>44163</v>
      </c>
      <c r="H2" s="11">
        <v>18</v>
      </c>
      <c r="I2" s="12" t="s">
        <v>56</v>
      </c>
      <c r="J2" s="12" t="s">
        <v>80</v>
      </c>
      <c r="K2" s="12" t="s">
        <v>82</v>
      </c>
      <c r="L2" s="11" t="s">
        <v>18</v>
      </c>
      <c r="M2" s="11" t="s">
        <v>60</v>
      </c>
      <c r="N2" s="11">
        <v>10</v>
      </c>
      <c r="O2" s="11">
        <v>10</v>
      </c>
      <c r="P2" s="11" t="s">
        <v>81</v>
      </c>
      <c r="Q2" s="11">
        <v>0</v>
      </c>
      <c r="R2" s="11">
        <v>0</v>
      </c>
    </row>
    <row r="3" spans="1:19" s="7" customFormat="1">
      <c r="A3" s="5">
        <v>2</v>
      </c>
      <c r="B3" s="11">
        <v>22715</v>
      </c>
      <c r="C3" s="7" t="s">
        <v>55</v>
      </c>
      <c r="D3" s="7" t="s">
        <v>58</v>
      </c>
      <c r="E3" s="5">
        <v>1</v>
      </c>
      <c r="F3" s="7" t="s">
        <v>88</v>
      </c>
      <c r="G3" s="8">
        <v>44158</v>
      </c>
      <c r="H3" s="5">
        <v>10</v>
      </c>
      <c r="I3" s="7" t="s">
        <v>58</v>
      </c>
      <c r="J3" s="7" t="s">
        <v>80</v>
      </c>
      <c r="K3" s="7" t="s">
        <v>17</v>
      </c>
      <c r="L3" s="5" t="s">
        <v>33</v>
      </c>
      <c r="M3" s="5" t="s">
        <v>84</v>
      </c>
      <c r="N3" s="5">
        <v>10</v>
      </c>
      <c r="O3" s="5">
        <v>10</v>
      </c>
      <c r="P3" s="5">
        <v>42</v>
      </c>
      <c r="Q3" s="5">
        <v>0</v>
      </c>
      <c r="R3" s="5">
        <v>0</v>
      </c>
    </row>
    <row r="4" spans="1:19" s="7" customFormat="1">
      <c r="A4" s="5">
        <v>3</v>
      </c>
      <c r="B4" s="11">
        <v>22697</v>
      </c>
      <c r="C4" s="7" t="s">
        <v>99</v>
      </c>
      <c r="D4" s="7" t="s">
        <v>58</v>
      </c>
      <c r="E4" s="5">
        <v>2</v>
      </c>
      <c r="F4" s="7" t="s">
        <v>87</v>
      </c>
      <c r="G4" s="8">
        <v>44160</v>
      </c>
      <c r="H4" s="5">
        <v>15</v>
      </c>
      <c r="I4" s="7" t="s">
        <v>58</v>
      </c>
      <c r="J4" s="7" t="s">
        <v>80</v>
      </c>
      <c r="K4" s="7" t="s">
        <v>17</v>
      </c>
      <c r="L4" s="5" t="s">
        <v>18</v>
      </c>
      <c r="M4" s="5" t="s">
        <v>85</v>
      </c>
      <c r="N4" s="5">
        <v>15</v>
      </c>
      <c r="O4" s="5">
        <v>15</v>
      </c>
      <c r="P4" s="5" t="s">
        <v>86</v>
      </c>
      <c r="Q4" s="5">
        <v>0</v>
      </c>
      <c r="R4" s="5">
        <v>0</v>
      </c>
    </row>
    <row r="5" spans="1:19" s="7" customFormat="1">
      <c r="A5" s="5">
        <v>4</v>
      </c>
      <c r="B5" s="11">
        <v>23190</v>
      </c>
      <c r="C5" s="7" t="s">
        <v>43</v>
      </c>
      <c r="D5" s="7" t="s">
        <v>44</v>
      </c>
      <c r="E5" s="5">
        <v>1</v>
      </c>
      <c r="F5" s="7" t="s">
        <v>112</v>
      </c>
      <c r="G5" s="8">
        <v>44152</v>
      </c>
      <c r="H5" s="11">
        <v>18</v>
      </c>
      <c r="I5" s="7" t="s">
        <v>44</v>
      </c>
      <c r="J5" s="7" t="s">
        <v>80</v>
      </c>
      <c r="K5" s="7" t="s">
        <v>82</v>
      </c>
      <c r="L5" s="5" t="s">
        <v>18</v>
      </c>
      <c r="M5" s="5">
        <v>6</v>
      </c>
      <c r="N5" s="5">
        <v>5</v>
      </c>
      <c r="O5" s="5">
        <v>7</v>
      </c>
      <c r="P5" s="5">
        <v>471</v>
      </c>
      <c r="Q5" s="5">
        <v>18</v>
      </c>
      <c r="R5" s="5">
        <v>0</v>
      </c>
    </row>
    <row r="6" spans="1:19" s="7" customFormat="1">
      <c r="A6" s="5">
        <v>5</v>
      </c>
      <c r="B6" s="11">
        <v>23192</v>
      </c>
      <c r="C6" s="7" t="s">
        <v>92</v>
      </c>
      <c r="D6" s="7" t="s">
        <v>44</v>
      </c>
      <c r="E6" s="5">
        <v>2</v>
      </c>
      <c r="F6" s="7" t="s">
        <v>112</v>
      </c>
      <c r="G6" s="8">
        <v>44152</v>
      </c>
      <c r="H6" s="11">
        <v>24</v>
      </c>
      <c r="I6" s="7" t="s">
        <v>44</v>
      </c>
      <c r="J6" s="7" t="s">
        <v>80</v>
      </c>
      <c r="K6" s="7" t="s">
        <v>82</v>
      </c>
      <c r="L6" s="5" t="s">
        <v>18</v>
      </c>
      <c r="M6" s="5">
        <v>4</v>
      </c>
      <c r="N6" s="5">
        <v>2</v>
      </c>
      <c r="O6" s="5">
        <v>5</v>
      </c>
      <c r="P6" s="5">
        <v>420</v>
      </c>
      <c r="Q6" s="5">
        <v>10</v>
      </c>
      <c r="R6" s="5">
        <v>0</v>
      </c>
      <c r="S6" s="7" t="s">
        <v>114</v>
      </c>
    </row>
    <row r="7" spans="1:19" s="7" customFormat="1">
      <c r="A7" s="5">
        <v>6</v>
      </c>
      <c r="B7" s="11">
        <v>23155</v>
      </c>
      <c r="C7" s="7" t="s">
        <v>96</v>
      </c>
      <c r="D7" s="7" t="s">
        <v>39</v>
      </c>
      <c r="E7" s="5">
        <v>2</v>
      </c>
      <c r="F7" s="7" t="s">
        <v>95</v>
      </c>
      <c r="G7" s="8">
        <v>44158</v>
      </c>
      <c r="H7" s="5">
        <v>15</v>
      </c>
      <c r="I7" s="7" t="s">
        <v>39</v>
      </c>
      <c r="J7" s="7" t="s">
        <v>80</v>
      </c>
      <c r="K7" s="7" t="s">
        <v>17</v>
      </c>
      <c r="L7" s="5" t="s">
        <v>93</v>
      </c>
      <c r="M7" s="5">
        <v>4</v>
      </c>
      <c r="N7" s="5">
        <v>5</v>
      </c>
      <c r="O7" s="5">
        <v>5</v>
      </c>
      <c r="P7" s="5" t="s">
        <v>94</v>
      </c>
      <c r="Q7" s="5">
        <v>0</v>
      </c>
      <c r="R7" s="5">
        <v>0</v>
      </c>
    </row>
    <row r="8" spans="1:19" s="12" customFormat="1">
      <c r="A8" s="5">
        <v>7</v>
      </c>
      <c r="B8" s="11">
        <v>23294</v>
      </c>
      <c r="C8" s="12" t="s">
        <v>40</v>
      </c>
      <c r="D8" s="12" t="s">
        <v>34</v>
      </c>
      <c r="E8" s="11">
        <v>1</v>
      </c>
      <c r="F8" s="12" t="s">
        <v>98</v>
      </c>
      <c r="G8" s="13">
        <v>44165</v>
      </c>
      <c r="H8" s="11">
        <v>22</v>
      </c>
      <c r="I8" s="12" t="s">
        <v>34</v>
      </c>
      <c r="J8" s="12" t="s">
        <v>80</v>
      </c>
      <c r="K8" s="12" t="s">
        <v>17</v>
      </c>
      <c r="L8" s="11" t="s">
        <v>18</v>
      </c>
      <c r="M8" s="11">
        <v>6</v>
      </c>
      <c r="N8" s="11">
        <v>9</v>
      </c>
      <c r="O8" s="11">
        <v>9</v>
      </c>
      <c r="P8" s="11" t="s">
        <v>97</v>
      </c>
      <c r="Q8" s="5">
        <v>0</v>
      </c>
      <c r="R8" s="11">
        <v>0</v>
      </c>
    </row>
    <row r="9" spans="1:19" s="12" customFormat="1">
      <c r="A9" s="5">
        <v>8</v>
      </c>
      <c r="B9" s="11">
        <v>23293</v>
      </c>
      <c r="C9" s="12" t="s">
        <v>69</v>
      </c>
      <c r="D9" s="12" t="s">
        <v>34</v>
      </c>
      <c r="E9" s="11">
        <v>2</v>
      </c>
      <c r="F9" s="12" t="s">
        <v>95</v>
      </c>
      <c r="G9" s="13">
        <v>44158</v>
      </c>
      <c r="H9" s="11">
        <v>23</v>
      </c>
      <c r="I9" s="12" t="s">
        <v>34</v>
      </c>
      <c r="J9" s="12" t="s">
        <v>80</v>
      </c>
      <c r="K9" s="12" t="s">
        <v>17</v>
      </c>
      <c r="L9" s="11" t="s">
        <v>18</v>
      </c>
      <c r="M9" s="11">
        <v>3</v>
      </c>
      <c r="N9" s="11">
        <v>5</v>
      </c>
      <c r="O9" s="11">
        <v>10</v>
      </c>
      <c r="P9" s="11">
        <v>461</v>
      </c>
      <c r="Q9" s="5">
        <v>0</v>
      </c>
      <c r="R9" s="11">
        <v>0</v>
      </c>
    </row>
    <row r="10" spans="1:19">
      <c r="A10" s="4"/>
    </row>
    <row r="11" spans="1:19">
      <c r="H11">
        <f>SUM(H2:H10)</f>
        <v>145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</vt:lpstr>
      <vt:lpstr>Июнь</vt:lpstr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2020-06-15T08:06:45Z</dcterms:modified>
</cp:coreProperties>
</file>